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0" windowWidth="15345" windowHeight="12765" tabRatio="405" activeTab="1"/>
  </bookViews>
  <sheets>
    <sheet name="Титул" sheetId="1" r:id="rId1"/>
    <sheet name="Раздел 1-4" sheetId="2" r:id="rId2"/>
    <sheet name="Инструкция" sheetId="3" r:id="rId3"/>
    <sheet name="ФЛК (обязательный)" sheetId="4" r:id="rId4"/>
  </sheets>
  <definedNames>
    <definedName name="AddressPostal">'Титул'!$D$17</definedName>
    <definedName name="date">'Титул'!$E$9</definedName>
    <definedName name="FullName">'Титул'!$D$16</definedName>
    <definedName name="ST_Code">'Титул'!$D$21</definedName>
    <definedName name="_xlnm.Print_Area" localSheetId="2">'Инструкция'!$A$1:$A$27</definedName>
    <definedName name="_xlnm.Print_Area" localSheetId="1">'Раздел 1-4'!#REF!</definedName>
    <definedName name="_xlnm.Print_Area" localSheetId="0">'Титул'!$A$1:$J$24</definedName>
    <definedName name="_xlnm.Print_Area" localSheetId="3">'ФЛК (обязательный)'!$A$1:$D$108</definedName>
  </definedNames>
  <calcPr fullCalcOnLoad="1"/>
</workbook>
</file>

<file path=xl/sharedStrings.xml><?xml version="1.0" encoding="utf-8"?>
<sst xmlns="http://schemas.openxmlformats.org/spreadsheetml/2006/main" count="422" uniqueCount="407">
  <si>
    <t>Раздел 1. Гр. 4 (код 45111201) &lt;= гр. 5</t>
  </si>
  <si>
    <t>Раздел 1. Гр. 4 (код 45111202) &lt;= гр. 5</t>
  </si>
  <si>
    <t>Раздел 1. Гр. 4 (код 45111301) &lt;= гр. 5</t>
  </si>
  <si>
    <t>Раздел 1. Гр. 4 (код 45111302) &lt;= гр. 5</t>
  </si>
  <si>
    <t>Раздел 1. Гр. 4 (код 45111303) &lt;= гр. 5</t>
  </si>
  <si>
    <t>Раздел 1. Гр. 4 (код 45111501) &lt;= гр. 5</t>
  </si>
  <si>
    <t>Раздел 1. Гр. 4 (код 45111502) &lt;= гр. 5</t>
  </si>
  <si>
    <t>Раздел 1. Гр. 4 (код 47224301) &lt;= гр. 5</t>
  </si>
  <si>
    <t>Раздел 1. Гр. 4 (код 47224401) &lt;= гр. 5</t>
  </si>
  <si>
    <t>Раздел 1. Гр. 4 (код 47224402) &lt;= гр. 5</t>
  </si>
  <si>
    <t>Раздел 1. Гр. 4 (код 47225401) &lt;= гр. 5</t>
  </si>
  <si>
    <t>Раздел 1. Гр. 4 (код 47226501) &lt;= гр. 5</t>
  </si>
  <si>
    <t>Раздел 1. Гр. 4 (код 47226601) &lt;= гр. 5</t>
  </si>
  <si>
    <t>Раздел 1. Гр. 4 (код 47241101) &lt;= гр. 5</t>
  </si>
  <si>
    <t>Раздел 1. Гр. 4 (код 47241201) &lt;= гр. 5</t>
  </si>
  <si>
    <t>Раздел 1. Гр. 4 (код 47242201) &lt;= гр. 5</t>
  </si>
  <si>
    <t>Раздел 1. Гр. 4 (код 47242202) &lt;= гр. 5</t>
  </si>
  <si>
    <t>Раздел 1. Гр. 4 (код 47242203) &lt;= гр. 5</t>
  </si>
  <si>
    <t>Раздел 1. Гр. 4 (код 47243401) &lt;= гр. 5</t>
  </si>
  <si>
    <t>Раздел 1. Гр. 4 (код 47351801) &lt;= гр. 5</t>
  </si>
  <si>
    <t>Раздел 1. Гр. 4 (код 47351802) &lt;= гр. 5</t>
  </si>
  <si>
    <t>Раздел 1. Гр. 4 (код 47351803) &lt;= гр. 5</t>
  </si>
  <si>
    <t>Раздел 1. Гр. 4 (код 47351804) &lt;= гр. 5</t>
  </si>
  <si>
    <t>Раздел 1. Гр. 4 (код 47351805) &lt;= гр. 5</t>
  </si>
  <si>
    <t>Раздел 1. Гр. 4 (код 47443801) &lt;= гр. 5</t>
  </si>
  <si>
    <t>Раздел 1. Гр. 4 (код 47443802) &lt;= гр. 5</t>
  </si>
  <si>
    <t>Раздел 1. Гр. 4 (код 47443803) &lt;= гр. 5</t>
  </si>
  <si>
    <t>Раздел 1. Гр. 4 (код 47443804) &lt;= гр. 5</t>
  </si>
  <si>
    <t>Раздел 1. Гр. 6 (код 45111201) &lt;= гр. 7</t>
  </si>
  <si>
    <t>Раздел 1. Гр. 6 (код 45111202) &lt;= гр. 7</t>
  </si>
  <si>
    <t>Раздел 1. Гр. 6 (код 45111301) &lt;= гр. 7</t>
  </si>
  <si>
    <t>Раздел 1. Гр. 6 (код 45111302) &lt;= гр. 7</t>
  </si>
  <si>
    <t>Раздел 1. Гр. 6 (код 45111303) &lt;= гр. 7</t>
  </si>
  <si>
    <t>Раздел 1. Гр. 6 (код 45111501) &lt;= гр. 7</t>
  </si>
  <si>
    <t>Раздел 1. Гр. 6 (код 45111502) &lt;= гр. 7</t>
  </si>
  <si>
    <t>Раздел 1. Гр. 6 (код 47224301) &lt;= гр. 7</t>
  </si>
  <si>
    <t>Раздел 1. Гр. 6 (код 47224401) &lt;= гр. 7</t>
  </si>
  <si>
    <t>Раздел 1. Гр. 6 (код 47224402) &lt;= гр. 7</t>
  </si>
  <si>
    <t>Раздел 1. Гр. 6 (код 47225401) &lt;= гр. 7</t>
  </si>
  <si>
    <t>Раздел 1. Гр. 6 (код 47226501) &lt;= гр. 7</t>
  </si>
  <si>
    <t>Раздел 1. Гр. 6 (код 47226601) &lt;= гр. 7</t>
  </si>
  <si>
    <t>Раздел 1. Гр. 6 (код 47241101) &lt;= гр. 7</t>
  </si>
  <si>
    <t>Раздел 1. Гр. 6 (код 47241201) &lt;= гр. 7</t>
  </si>
  <si>
    <t>Раздел 1. Гр. 6 (код 47242201) &lt;= гр. 7</t>
  </si>
  <si>
    <t>Раздел 1. Гр. 6 (код 47242202) &lt;= гр. 7</t>
  </si>
  <si>
    <t>Раздел 1. Гр. 6 (код 47242203) &lt;= гр. 7</t>
  </si>
  <si>
    <t>Раздел 1. Гр. 6 (код 47243401) &lt;= гр. 7</t>
  </si>
  <si>
    <t>Раздел 1. Гр. 6 (код 47351801) &lt;= гр. 7</t>
  </si>
  <si>
    <t>Раздел 1. Гр. 6 (код 47351802) &lt;= гр. 7</t>
  </si>
  <si>
    <t>Раздел 1. Гр. 6 (код 47351803) &lt;= гр. 7</t>
  </si>
  <si>
    <t>Раздел 1. Гр. 6 (код 47351804) &lt;= гр. 7</t>
  </si>
  <si>
    <t>Раздел 1. Гр. 6 (код 47351805) &lt;= гр. 7</t>
  </si>
  <si>
    <t>Раздел 1. Гр. 6 (код 47443801) &lt;= гр. 7</t>
  </si>
  <si>
    <t>Раздел 1. Гр. 6 (код 47443802) &lt;= гр. 7</t>
  </si>
  <si>
    <t>Раздел 1. Гр. 6 (код 47443803) &lt;= гр. 7</t>
  </si>
  <si>
    <t>Раздел 1. Гр. 6 (код 47443804) &lt;= гр. 7</t>
  </si>
  <si>
    <t>Раздел 2. Гр. 4 (код 02511201) &lt;= гр. 5</t>
  </si>
  <si>
    <t>Раздел 2. Гр. 4 (код 02511202) &lt;= гр. 5</t>
  </si>
  <si>
    <t>Раздел 2. Гр. 4 (код 02511203) &lt;= гр. 5</t>
  </si>
  <si>
    <t>Раздел 2. Гр. 4 (код 02511204) &lt;= гр. 5</t>
  </si>
  <si>
    <t>Раздел 2. Гр. 4 (код 02511205) &lt;= гр. 5</t>
  </si>
  <si>
    <t>Раздел 2. Гр. 4 (код 02513001) &lt;= гр. 5</t>
  </si>
  <si>
    <t>Раздел 2. Гр. 4 (код 02531201) &lt;= гр. 5</t>
  </si>
  <si>
    <t>Раздел 2. Гр. 4 (код 02531401) &lt;= гр. 5</t>
  </si>
  <si>
    <t>Раздел 2. Гр. 4 (код 02521101) &lt;= гр. 5</t>
  </si>
  <si>
    <t>Раздел 2. Гр. 4 (код 03203101) &lt;= гр. 5</t>
  </si>
  <si>
    <t>Раздел 2. Гр. 4 (код 01100001) &lt;= гр. 5</t>
  </si>
  <si>
    <t>Раздел 2. Гр. 4 (код 01200001) &lt;= гр. 5</t>
  </si>
  <si>
    <t>Раздел 3. Гр. 4 (код 21841101) &lt;= гр. 5</t>
  </si>
  <si>
    <t>Раздел 3. Гр. 4 (код 21819101) &lt;= гр. 5</t>
  </si>
  <si>
    <t>Раздел 3. Гр. 4 (код 21860001) &lt;= гр. 5</t>
  </si>
  <si>
    <t>Раздел 3. Гр. 4 (код 21811101) &lt;= гр. 5</t>
  </si>
  <si>
    <t>Раздел 3. Гр. 4 (код 21812101) &lt;= гр. 5</t>
  </si>
  <si>
    <t>Раздел 3. Гр. 4 (код 21862101) &lt;= гр. 5</t>
  </si>
  <si>
    <t>Раздел 3. Гр. 4 (код 21861101) &lt;= гр. 5</t>
  </si>
  <si>
    <t>Раздел 3. Гр. 4 (код 21861401) &lt;= гр. 5</t>
  </si>
  <si>
    <t>Раздел 3. Гр. 4 (код 21862301) &lt;= гр. 5</t>
  </si>
  <si>
    <t>Раздел 3. Гр. 4 (код 21830001) &lt;= гр. 5</t>
  </si>
  <si>
    <t>Раздел 3. Гр. 4 (код 21861001) &lt;= гр. 5</t>
  </si>
  <si>
    <t>Раздел 3. Гр. 4 (код 21860002) &lt;= гр. 5</t>
  </si>
  <si>
    <t>Раздел 3. Гр. 4 (код 21819201) &lt;= гр. 5</t>
  </si>
  <si>
    <t>Раздел 3. Гр. 4 (код 21822001) &lt;= гр. 5</t>
  </si>
  <si>
    <t>Раздел 3. Гр. 4 (код 21861501) &lt;= гр. 5</t>
  </si>
  <si>
    <t>Раздел 4. Гр. 4 (код 24450001) &lt;= гр. 5</t>
  </si>
  <si>
    <t>Раздел 4. Гр. 4 (код 24450003) &lt;= гр. 5</t>
  </si>
  <si>
    <t>Раздел 4. Гр. 4 (код 24450004) &lt;= гр. 5</t>
  </si>
  <si>
    <t>Раздел 4. Гр. 4 (код 24450005) &lt;= гр. 5</t>
  </si>
  <si>
    <t>Раздел 4. Гр. 4 (код 24450006) &lt;= гр. 5</t>
  </si>
  <si>
    <t>Раздел 4. Гр. 4 (код 24450007) &lt;= гр. 5</t>
  </si>
  <si>
    <t>Раздел 4. Гр. 4 (код 24450008) &lt;= гр. 5</t>
  </si>
  <si>
    <t>Раздел 4. Гр. 4 (код 24450009) &lt;= гр. 5</t>
  </si>
  <si>
    <t>Раздел 4. Гр. 4 (код 24450010) &lt;= гр. 5</t>
  </si>
  <si>
    <t>Раздел 4. Гр. 4 (код 24450011) &lt;= гр. 5</t>
  </si>
  <si>
    <t>Раздел 4. Гр. 4 (код 24410001) &lt;= гр. 5</t>
  </si>
  <si>
    <t>Раздел 4. Гр. 4 (код 24410002) &lt;= гр. 5</t>
  </si>
  <si>
    <t>Раздел 4. Гр. 4 (код 24410003) &lt;= гр. 5</t>
  </si>
  <si>
    <t>Раздел 4. Гр. 4 (код 24410004) &lt;= гр. 5</t>
  </si>
  <si>
    <t>Раздел 4. Гр. 4 (код 24410005) &lt;= гр. 5</t>
  </si>
  <si>
    <t>Раздел 4. Гр. 4 (код 24410006) &lt;= гр. 5</t>
  </si>
  <si>
    <t>Раздел 4. Гр. 4 (код 24410007) &lt;= гр. 5</t>
  </si>
  <si>
    <t>Раздел 4. Гр. 4 (код 24430001) &lt;= гр. 5</t>
  </si>
  <si>
    <t>Раздел 4. Гр. 4 (код 24430002) &lt;= гр. 5</t>
  </si>
  <si>
    <t>Раздел 4. Гр. 4 (код 24430004) &lt;= гр. 5</t>
  </si>
  <si>
    <t>Раздел 4. Гр. 4 (код 24430005) &lt;= гр. 5</t>
  </si>
  <si>
    <t>Раздел 4. Гр. 4 (код 24430006) &lt;= гр. 5</t>
  </si>
  <si>
    <t>Раздел 4. Гр. 4 (код 24430007) &lt;= гр. 5</t>
  </si>
  <si>
    <t>Раздел 3. Гр. 4 (код 21893001) &lt;= гр. 5</t>
  </si>
  <si>
    <t>Ф.2-АПК Лист2 разд.3 D82&lt;=Ф.2-АПК Лист2 разд.3 E82</t>
  </si>
  <si>
    <t>Ф.2-АПК Лист2 разд.4 D89&lt;=Ф.2-АПК Лист2 разд.4 E89</t>
  </si>
  <si>
    <t>Ф.2-АПК Лист2 разд.4 D90&lt;=Ф.2-АПК Лист2 разд.4 E90</t>
  </si>
  <si>
    <t>Ф.2-АПК Лист2 разд.4 D91&lt;=Ф.2-АПК Лист2 разд.4 E91</t>
  </si>
  <si>
    <t>Ф.2-АПК Лист2 разд.4 D92&lt;=Ф.2-АПК Лист2 разд.4 E92</t>
  </si>
  <si>
    <t>Ф.2-АПК Лист2 разд.4 D93&lt;=Ф.2-АПК Лист2 разд.4 E93</t>
  </si>
  <si>
    <t>Ф.2-АПК Лист2 разд.4 D94&lt;=Ф.2-АПК Лист2 разд.4 E94</t>
  </si>
  <si>
    <t>Ф.2-АПК Лист2 разд.4 D95&lt;=Ф.2-АПК Лист2 разд.4 E95</t>
  </si>
  <si>
    <t>Ф.2-АПК Лист2 разд.4 D96&lt;=Ф.2-АПК Лист2 разд.4 E96</t>
  </si>
  <si>
    <t>Ф.2-АПК Лист2 разд.4 D97&lt;=Ф.2-АПК Лист2 разд.4 E97</t>
  </si>
  <si>
    <t>Ф.2-АПК Лист2 разд.4 D98&lt;=Ф.2-АПК Лист2 разд.4 E98</t>
  </si>
  <si>
    <t>Ф.2-АПК Лист2 разд.4 D100&lt;=Ф.2-АПК Лист2 разд.4 E100</t>
  </si>
  <si>
    <t>Ф.2-АПК Лист2 разд.4 D101&lt;=Ф.2-АПК Лист2 разд.4 E101</t>
  </si>
  <si>
    <t>Ф.2-АПК Лист2 разд.4 D102&lt;=Ф.2-АПК Лист2 разд.4 E102</t>
  </si>
  <si>
    <t>Ф.2-АПК Лист2 разд.4 D103&lt;=Ф.2-АПК Лист2 разд.4 E103</t>
  </si>
  <si>
    <t>Ф.2-АПК Лист2 разд.4 D104&lt;=Ф.2-АПК Лист2 разд.4 E104</t>
  </si>
  <si>
    <t>Ф.2-АПК Лист2 разд.4 D105&lt;=Ф.2-АПК Лист2 разд.4 E105</t>
  </si>
  <si>
    <t>Ф.2-АПК Лист2 разд.4 D106&lt;=Ф.2-АПК Лист2 разд.4 E106</t>
  </si>
  <si>
    <t>Ф.2-АПК Лист2 разд.4 D108&lt;=Ф.2-АПК Лист2 разд.4 E108</t>
  </si>
  <si>
    <t>Ф.2-АПК Лист2 разд.4 D109&lt;=Ф.2-АПК Лист2 разд.4 E109</t>
  </si>
  <si>
    <t>Ф.2-АПК Лист2 разд.4 D110&lt;=Ф.2-АПК Лист2 разд.4 E110</t>
  </si>
  <si>
    <t>Ф.2-АПК Лист2 разд.4 D111&lt;=Ф.2-АПК Лист2 разд.4 E111</t>
  </si>
  <si>
    <t>Ф.2-АПК Лист2 разд.4 D112&lt;=Ф.2-АПК Лист2 разд.4 E112</t>
  </si>
  <si>
    <t>Ф.2-АПК Лист2 разд.4 D113&lt;=Ф.2-АПК Лист2 разд.4 E113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</si>
  <si>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</si>
  <si>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</si>
  <si>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</si>
  <si>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</si>
  <si>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</si>
  <si>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 условиях лизинга</t>
  </si>
  <si>
    <t>На других условиях</t>
  </si>
  <si>
    <t>Минимальная цена</t>
  </si>
  <si>
    <t>Максимальная цена</t>
  </si>
  <si>
    <t xml:space="preserve">Минимальная цена </t>
  </si>
  <si>
    <t>УАЗ - 3303</t>
  </si>
  <si>
    <t>ЗИЛ - 5301</t>
  </si>
  <si>
    <t>ЗИЛ - 433110</t>
  </si>
  <si>
    <t>ГАЗ - 3307</t>
  </si>
  <si>
    <t>ГАЗ САЗ - 3507</t>
  </si>
  <si>
    <t>УРАЛ – 43206 - 41</t>
  </si>
  <si>
    <t>КАМАЗ - 45143</t>
  </si>
  <si>
    <t>ДТ - 75</t>
  </si>
  <si>
    <t>Т - 150К</t>
  </si>
  <si>
    <t>ВТ - 150</t>
  </si>
  <si>
    <t>Т - 4А</t>
  </si>
  <si>
    <t>Т - 4.04</t>
  </si>
  <si>
    <t>К – 744 Р1</t>
  </si>
  <si>
    <t>Т - 30А/25A</t>
  </si>
  <si>
    <t>Беларус - 1523</t>
  </si>
  <si>
    <t>ЛТЗ - 60АВ/60АБ</t>
  </si>
  <si>
    <t>Беларус - 80/82</t>
  </si>
  <si>
    <t>Беларус - 1221</t>
  </si>
  <si>
    <t>ЛТЗ - 155</t>
  </si>
  <si>
    <t>ЕНИСЕЙ - 950</t>
  </si>
  <si>
    <t>ЕНИСЕЙ - 1200</t>
  </si>
  <si>
    <t>САМПО - Ростов</t>
  </si>
  <si>
    <t>ДОН - 680</t>
  </si>
  <si>
    <t>КСС - 2,6</t>
  </si>
  <si>
    <t>МАРАЛ - 125</t>
  </si>
  <si>
    <t xml:space="preserve">Код продукции на основе ОКП </t>
  </si>
  <si>
    <t>Количество приобретенной техники, шт. (код по ОКЕИ – 796)</t>
  </si>
  <si>
    <t>Наименование продукции</t>
  </si>
  <si>
    <t>Код продукции на основе ОКП</t>
  </si>
  <si>
    <t>Горючее</t>
  </si>
  <si>
    <t>Бензин автомобильный</t>
  </si>
  <si>
    <t xml:space="preserve"> - А-76</t>
  </si>
  <si>
    <t xml:space="preserve"> - А-80</t>
  </si>
  <si>
    <t xml:space="preserve"> - Аи-92</t>
  </si>
  <si>
    <t xml:space="preserve"> - Аи-93</t>
  </si>
  <si>
    <t xml:space="preserve"> - Аи-95</t>
  </si>
  <si>
    <t>Топливо дизельное</t>
  </si>
  <si>
    <t xml:space="preserve">Смазочные материалы </t>
  </si>
  <si>
    <t>Масло моторное М8</t>
  </si>
  <si>
    <t>Масло моторное М10</t>
  </si>
  <si>
    <t xml:space="preserve">Топливо </t>
  </si>
  <si>
    <t>Мазут топочный</t>
  </si>
  <si>
    <t>Уголь энергетический каменный</t>
  </si>
  <si>
    <t xml:space="preserve">Энергоносители </t>
  </si>
  <si>
    <t>Электроэнергия для сельскохозяйственных товаропроизводителей</t>
  </si>
  <si>
    <t>Теплоэнергия для теплично-парниковых хозяйств</t>
  </si>
  <si>
    <t>Калий хлористый 0:0:60</t>
  </si>
  <si>
    <t>Карбамид 46:0:0</t>
  </si>
  <si>
    <t>Нитроаммофосфат 23:22:0</t>
  </si>
  <si>
    <t>Селитра аммиачная 34:0:0</t>
  </si>
  <si>
    <t>Сульфат аммония 21:0:0</t>
  </si>
  <si>
    <t>Аммофос 12:52:0</t>
  </si>
  <si>
    <t>Нитрофоска 11:10:11</t>
  </si>
  <si>
    <t>Азофоска 16:16:16</t>
  </si>
  <si>
    <t>Диаммофос 18:46:0</t>
  </si>
  <si>
    <t>Фосмука 0:20:0</t>
  </si>
  <si>
    <t>Сульфоаммофос 14:34:0</t>
  </si>
  <si>
    <t>Жидкий аммиак 82,2:0:0</t>
  </si>
  <si>
    <t>Двойной грансуперфосфат 0:46:0</t>
  </si>
  <si>
    <t>Диамофоска 10:26:26</t>
  </si>
  <si>
    <t>Известняковая мука</t>
  </si>
  <si>
    <t>Гербициды</t>
  </si>
  <si>
    <t>Агритокс, вк 500 г/л МЦПА к-ты</t>
  </si>
  <si>
    <t>Бетарен Эспресс АМ, кэ 60+60+60 г/л</t>
  </si>
  <si>
    <t>Бетанал Прогресс АМ, кэ 60+60+60 г/л</t>
  </si>
  <si>
    <t>Бурефен ФД11, кэ 80+80 г/л</t>
  </si>
  <si>
    <t>Гезагард, сп 500 г/кг</t>
  </si>
  <si>
    <t>Диален Супер, вр 344+120 г/л</t>
  </si>
  <si>
    <t>Зенкор, сп 700 г/кг</t>
  </si>
  <si>
    <t>Кросс, вгр 92+47 г/л</t>
  </si>
  <si>
    <t>Ковбой, вгр 368+17,5 г/л</t>
  </si>
  <si>
    <t>Раундап, вгр 360 г/л</t>
  </si>
  <si>
    <t>Инсектициды</t>
  </si>
  <si>
    <t>Актара, вдг 250 г/л</t>
  </si>
  <si>
    <t>БИ – 58 Новый, кэ 400 г/л</t>
  </si>
  <si>
    <t>Данадим, кэ 400 г/л</t>
  </si>
  <si>
    <t>Каратэ, кэ 50 г/л</t>
  </si>
  <si>
    <t>Карбофос, кэ 500 г/л</t>
  </si>
  <si>
    <t>Кинмикс, кэ 50 г/л</t>
  </si>
  <si>
    <t>Циткор, кэ 250 г/л</t>
  </si>
  <si>
    <t>Фунгициды</t>
  </si>
  <si>
    <t>Акробат МЦ, сп 600+90 г/кг</t>
  </si>
  <si>
    <t>Байлетон, сп 250 г/кг</t>
  </si>
  <si>
    <t>Ридомил Голд МЦ, сп 640+40 г/кг</t>
  </si>
  <si>
    <t>Тилт, кэ 250 г/л</t>
  </si>
  <si>
    <t>Ордан, сп 689+42 г/кг</t>
  </si>
  <si>
    <t>Фундазол, сп 500 г/кг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</si>
  <si>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</si>
  <si>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</si>
  <si>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</si>
  <si>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</si>
  <si>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</si>
  <si>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О ПРОВЕДЕНИИ ОБСЛЕДОВАНИЯ ЦЕН НА ОСНОВНЫЕ МАТЕРИАЛЬНО-ТЕХНИЧЕСКИЕ РЕСУРСЫ, ПРИОБРЕТЕННЫЕ СЕЛЬСКОХОЗЯЙСТВЕННЫМИ ОРГАНИЗАЦИЯМИ</t>
  </si>
  <si>
    <t>месячная</t>
  </si>
  <si>
    <t>Количество приобретенной продукции, тонн (код по ОКЕИ – 168), кВт.ч. (код по ОКЕИ – 245), Гкал (код по ОКЕИ - 233)</t>
  </si>
  <si>
    <t>Цена приобретения материально-технических ресурсов (цена приобретения МТР) руб. (код по ОКЕИ – 383) за тонну, кВт.ч, Гкал</t>
  </si>
  <si>
    <t>Количество приобретенной продукции, тонн (код по ОКЕИ – 168), тыс. л (код по ОКЕИ - 114)</t>
  </si>
  <si>
    <t>Цена приобретения материально-технических ресурсов (цена приобретения МТР) руб. (код по ОКЕИ – 383) за тонну, тыс. л</t>
  </si>
  <si>
    <t>Количество приобретенной продукции, тонн (код по ОКЕИ – 168) тыс. л (код по ОКЕИ - 114)</t>
  </si>
  <si>
    <t xml:space="preserve">организационно - правовой формы
по ОКОПФ
</t>
  </si>
  <si>
    <t>Cтатус</t>
  </si>
  <si>
    <t>Код формулы</t>
  </si>
  <si>
    <t>Формула</t>
  </si>
  <si>
    <t>Описание формулы</t>
  </si>
  <si>
    <t>Ф.2-АПК разд.1 стл.2 стр.1&lt;=Ф.2-АПК разд.1 стл.3 стр.1</t>
  </si>
  <si>
    <t>Ф.2-АПК разд.1 стл.2 стр.2&lt;=Ф.2-АПК разд.1 стл.3 стр.2</t>
  </si>
  <si>
    <t>Ф.2-АПК разд.1 стл.2 стр.3&lt;=Ф.2-АПК разд.1 стл.3 стр.3</t>
  </si>
  <si>
    <t>Ф.2-АПК разд.1 стл.2 стр.4&lt;=Ф.2-АПК разд.1 стл.3 стр.4</t>
  </si>
  <si>
    <t>Ф.2-АПК разд.1 стл.2 стр.5&lt;=Ф.2-АПК разд.1 стл.3 стр.5</t>
  </si>
  <si>
    <t>Ф.2-АПК разд.1 стл.2 стр.6&lt;=Ф.2-АПК разд.1 стл.3 стр.6</t>
  </si>
  <si>
    <t>Ф.2-АПК разд.1 стл.2 стр.7&lt;=Ф.2-АПК разд.1 стл.3 стр.7</t>
  </si>
  <si>
    <t>Ф.2-АПК разд.1 стл.2 стр.8&lt;=Ф.2-АПК разд.1 стл.3 стр.8</t>
  </si>
  <si>
    <t>Ф.2-АПК разд.1 стл.2 стр.9&lt;=Ф.2-АПК разд.1 стл.3 стр.9</t>
  </si>
  <si>
    <t>Ф.2-АПК разд.1 стл.2 стр.10&lt;=Ф.2-АПК разд.1 стл.3 стр.10</t>
  </si>
  <si>
    <t>Ф.2-АПК разд.1 стл.2 стр.11&lt;=Ф.2-АПК разд.1 стл.3 стр.11</t>
  </si>
  <si>
    <t>Ф.2-АПК разд.1 стл.2 стр.12&lt;=Ф.2-АПК разд.1 стл.3 стр.12</t>
  </si>
  <si>
    <t>Ф.2-АПК разд.1 стл.2 стр.13&lt;=Ф.2-АПК разд.1 стл.3 стр.13</t>
  </si>
  <si>
    <t>Ф.2-АПК разд.1 стл.2 стр.14&lt;=Ф.2-АПК разд.1 стл.3 стр.14</t>
  </si>
  <si>
    <t>Ф.2-АПК разд.1 стл.2 стр.15&lt;=Ф.2-АПК разд.1 стл.3 стр.15</t>
  </si>
  <si>
    <t>Ф.2-АПК разд.1 стл.2 стр.16&lt;=Ф.2-АПК разд.1 стл.3 стр.16</t>
  </si>
  <si>
    <t>Ф.2-АПК разд.1 стл.2 стр.17&lt;=Ф.2-АПК разд.1 стл.3 стр.17</t>
  </si>
  <si>
    <t>Ф.2-АПК разд.1 стл.2 стр.18&lt;=Ф.2-АПК разд.1 стл.3 стр.18</t>
  </si>
  <si>
    <t>Ф.2-АПК разд.1 стл.2 стр.19&lt;=Ф.2-АПК разд.1 стл.3 стр.19</t>
  </si>
  <si>
    <t>Ф.2-АПК разд.1 стл.2 стр.20&lt;=Ф.2-АПК разд.1 стл.3 стр.20</t>
  </si>
  <si>
    <t>Ф.2-АПК разд.1 стл.2 стр.21&lt;=Ф.2-АПК разд.1 стл.3 стр.21</t>
  </si>
  <si>
    <t>Ф.2-АПК разд.1 стл.2 стр.22&lt;=Ф.2-АПК разд.1 стл.3 стр.22</t>
  </si>
  <si>
    <t>Ф.2-АПК разд.1 стл.2 стр.23&lt;=Ф.2-АПК разд.1 стл.3 стр.23</t>
  </si>
  <si>
    <t>Ф.2-АПК разд.1 стл.2 стр.24&lt;=Ф.2-АПК разд.1 стл.3 стр.24</t>
  </si>
  <si>
    <t>Ф.2-АПК разд.1 стл.2 стр.25&lt;=Ф.2-АПК разд.1 стл.3 стр.25</t>
  </si>
  <si>
    <t>Ф.2-АПК разд.1 стл.2 стр.26&lt;=Ф.2-АПК разд.1 стл.3 стр.26</t>
  </si>
  <si>
    <t>Ф.2-АПК разд.1 стл.2 стр.27&lt;=Ф.2-АПК разд.1 стл.3 стр.27</t>
  </si>
  <si>
    <t>Ф.2-АПК разд.1 стл.2 стр.28&lt;=Ф.2-АПК разд.1 стл.3 стр.28</t>
  </si>
  <si>
    <t>Ф.2-АПК разд.1 стл.4 стр.1&lt;=Ф.2-АПК разд.1 стл.5 стр.1</t>
  </si>
  <si>
    <t>Ф.2-АПК разд.1 стл.4 стр.2&lt;=Ф.2-АПК разд.1 стл.5 стр.2</t>
  </si>
  <si>
    <t>Ф.2-АПК разд.1 стл.4 стр.3&lt;=Ф.2-АПК разд.1 стл.5 стр.3</t>
  </si>
  <si>
    <t>Ф.2-АПК разд.1 стл.4 стр.4&lt;=Ф.2-АПК разд.1 стл.5 стр.4</t>
  </si>
  <si>
    <t>Ф.2-АПК разд.1 стл.4 стр.5&lt;=Ф.2-АПК разд.1 стл.5 стр.5</t>
  </si>
  <si>
    <t>Ф.2-АПК разд.1 стл.4 стр.6&lt;=Ф.2-АПК разд.1 стл.5 стр.6</t>
  </si>
  <si>
    <t>Ф.2-АПК разд.1 стл.4 стр.7&lt;=Ф.2-АПК разд.1 стл.5 стр.7</t>
  </si>
  <si>
    <t>Ф.2-АПК разд.1 стл.4 стр.8&lt;=Ф.2-АПК разд.1 стл.5 стр.8</t>
  </si>
  <si>
    <t>Ф.2-АПК разд.1 стл.4 стр.9&lt;=Ф.2-АПК разд.1 стл.5 стр.9</t>
  </si>
  <si>
    <t>Ф.2-АПК разд.1 стл.4 стр.10&lt;=Ф.2-АПК разд.1 стл.5 стр.10</t>
  </si>
  <si>
    <t>Ф.2-АПК разд.1 стл.4 стр.11&lt;=Ф.2-АПК разд.1 стл.5 стр.11</t>
  </si>
  <si>
    <t>Ф.2-АПК разд.1 стл.4 стр.12&lt;=Ф.2-АПК разд.1 стл.5 стр.12</t>
  </si>
  <si>
    <t>Ф.2-АПК разд.1 стл.4 стр.13&lt;=Ф.2-АПК разд.1 стл.5 стр.13</t>
  </si>
  <si>
    <t>Ф.2-АПК разд.1 стл.4 стр.14&lt;=Ф.2-АПК разд.1 стл.5 стр.14</t>
  </si>
  <si>
    <t>Ф.2-АПК разд.1 стл.4 стр.15&lt;=Ф.2-АПК разд.1 стл.5 стр.15</t>
  </si>
  <si>
    <t>Ф.2-АПК разд.1 стл.4 стр.16&lt;=Ф.2-АПК разд.1 стл.5 стр.16</t>
  </si>
  <si>
    <t>Ф.2-АПК разд.1 стл.4 стр.17&lt;=Ф.2-АПК разд.1 стл.5 стр.17</t>
  </si>
  <si>
    <t>Ф.2-АПК разд.1 стл.4 стр.18&lt;=Ф.2-АПК разд.1 стл.5 стр.18</t>
  </si>
  <si>
    <t>Ф.2-АПК разд.1 стл.4 стр.19&lt;=Ф.2-АПК разд.1 стл.5 стр.19</t>
  </si>
  <si>
    <t>Ф.2-АПК разд.1 стл.4 стр.20&lt;=Ф.2-АПК разд.1 стл.5 стр.20</t>
  </si>
  <si>
    <t>Ф.2-АПК разд.1 стл.4 стр.21&lt;=Ф.2-АПК разд.1 стл.5 стр.21</t>
  </si>
  <si>
    <t>Ф.2-АПК разд.1 стл.4 стр.22&lt;=Ф.2-АПК разд.1 стл.5 стр.22</t>
  </si>
  <si>
    <t>Ф.2-АПК разд.1 стл.4 стр.23&lt;=Ф.2-АПК разд.1 стл.5 стр.23</t>
  </si>
  <si>
    <t>Ф.2-АПК разд.1 стл.4 стр.24&lt;=Ф.2-АПК разд.1 стл.5 стр.24</t>
  </si>
  <si>
    <t>Ф.2-АПК разд.1 стл.4 стр.25&lt;=Ф.2-АПК разд.1 стл.5 стр.25</t>
  </si>
  <si>
    <t>Ф.2-АПК разд.1 стл.4 стр.26&lt;=Ф.2-АПК разд.1 стл.5 стр.26</t>
  </si>
  <si>
    <t>Ф.2-АПК разд.1 стл.4 стр.27&lt;=Ф.2-АПК разд.1 стл.5 стр.27</t>
  </si>
  <si>
    <t>Ф.2-АПК разд.1 стл.4 стр.28&lt;=Ф.2-АПК разд.1 стл.5 стр.28</t>
  </si>
  <si>
    <t>Ф.2-АПК разд.2 стл.2 стр.1&lt;=Ф.2-АПК разд.2 стл.3 стр.1</t>
  </si>
  <si>
    <t>Ф.2-АПК разд.2 стл.2 стр.2&lt;=Ф.2-АПК разд.2 стл.3 стр.2</t>
  </si>
  <si>
    <t>Ф.2-АПК разд.2 стл.2 стр.3&lt;=Ф.2-АПК разд.2 стл.3 стр.3</t>
  </si>
  <si>
    <t>Ф.2-АПК разд.2 стл.2 стр.4&lt;=Ф.2-АПК разд.2 стл.3 стр.4</t>
  </si>
  <si>
    <t>Ф.2-АПК разд.2 стл.2 стр.5&lt;=Ф.2-АПК разд.2 стл.3 стр.5</t>
  </si>
  <si>
    <t>Ф.2-АПК разд.2 стл.2 стр.6&lt;=Ф.2-АПК разд.2 стл.3 стр.6</t>
  </si>
  <si>
    <t>Ф.2-АПК разд.2 стл.2 стр.7&lt;=Ф.2-АПК разд.2 стл.3 стр.7</t>
  </si>
  <si>
    <t>Ф.2-АПК разд.2 стл.2 стр.8&lt;=Ф.2-АПК разд.2 стл.3 стр.8</t>
  </si>
  <si>
    <t>Ф.2-АПК разд.2 стл.2 стр.9&lt;=Ф.2-АПК разд.2 стл.3 стр.9</t>
  </si>
  <si>
    <t>Ф.2-АПК разд.2 стл.2 стр.10&lt;=Ф.2-АПК разд.2 стл.3 стр.10</t>
  </si>
  <si>
    <t>Ф.2-АПК разд.2 стл.2 стр.11&lt;=Ф.2-АПК разд.2 стл.3 стр.11</t>
  </si>
  <si>
    <t>Ф.2-АПК разд.2 стл.2 стр.12&lt;=Ф.2-АПК разд.2 стл.3 стр.12</t>
  </si>
  <si>
    <t>Ф.2-АПК разд.3 стл.2 стр.1&lt;=Ф.2-АПК разд.3 стл.3 стр.1</t>
  </si>
  <si>
    <t>Ф.2-АПК разд.3 стл.2 стр.2&lt;=Ф.2-АПК разд.3 стл.3 стр.2</t>
  </si>
  <si>
    <t>Ф.2-АПК разд.3 стл.2 стр.3&lt;=Ф.2-АПК разд.3 стл.3 стр.3</t>
  </si>
  <si>
    <t>Ф.2-АПК разд.3 стл.2 стр.4&lt;=Ф.2-АПК разд.3 стл.3 стр.4</t>
  </si>
  <si>
    <t>Ф.2-АПК разд.3 стл.2 стр.5&lt;=Ф.2-АПК разд.3 стл.3 стр.5</t>
  </si>
  <si>
    <t>Ф.2-АПК разд.3 стл.2 стр.6&lt;=Ф.2-АПК разд.3 стл.3 стр.6</t>
  </si>
  <si>
    <t>Ф.2-АПК разд.3 стл.2 стр.7&lt;=Ф.2-АПК разд.3 стл.3 стр.7</t>
  </si>
  <si>
    <t>Ф.2-АПК разд.3 стл.2 стр.8&lt;=Ф.2-АПК разд.3 стл.3 стр.8</t>
  </si>
  <si>
    <t>Ф.2-АПК разд.3 стл.2 стр.9&lt;=Ф.2-АПК разд.3 стл.3 стр.9</t>
  </si>
  <si>
    <t>Ф.2-АПК разд.3 стл.2 стр.10&lt;=Ф.2-АПК разд.3 стл.3 стр.10</t>
  </si>
  <si>
    <t>Ф.2-АПК разд.3 стл.2 стр.11&lt;=Ф.2-АПК разд.3 стл.3 стр.11</t>
  </si>
  <si>
    <t>Ф.2-АПК разд.3 стл.2 стр.12&lt;=Ф.2-АПК разд.3 стл.3 стр.12</t>
  </si>
  <si>
    <t>Ф.2-АПК разд.3 стл.2 стр.13&lt;=Ф.2-АПК разд.3 стл.3 стр.13</t>
  </si>
  <si>
    <t>Ф.2-АПК разд.3 стл.2 стр.14&lt;=Ф.2-АПК разд.3 стл.3 стр.14</t>
  </si>
  <si>
    <t>Ф.2-АПК разд.3 стл.2 стр.15&lt;=Ф.2-АПК разд.3 стл.3 стр.15</t>
  </si>
  <si>
    <t>Число организаций</t>
  </si>
  <si>
    <t>и муниципальных образований</t>
  </si>
  <si>
    <t>Автомобили грузовые общего назначения (бортовые, шасси и фургоны)</t>
  </si>
  <si>
    <t>Тракторы сельскохозяйственные общего назначения</t>
  </si>
  <si>
    <t>Тракторы сельскохозяйственные универсально-пропашные</t>
  </si>
  <si>
    <t>Комбайны зерноуборочные</t>
  </si>
  <si>
    <t>СИСТЕМА ГОСУДАРСТВЕННОГО ИНФОМАЦИОННОГО ОБЕСПЕЧЕНИЯ В СФЕРЕ СЕЛЬСКОГО ХОЗЯЙСТВА</t>
  </si>
  <si>
    <t xml:space="preserve">Наименование отчитывающейся организации*: </t>
  </si>
  <si>
    <r>
      <t>Почтовый адрес:</t>
    </r>
    <r>
      <rPr>
        <sz val="12"/>
        <rFont val="Times New Roman"/>
        <family val="1"/>
      </rPr>
      <t xml:space="preserve"> </t>
    </r>
  </si>
  <si>
    <t>на</t>
  </si>
  <si>
    <t>г.</t>
  </si>
  <si>
    <t>Цена приобретения материально-технических ресурсов (цена приобретения МТР) тыс. руб. (код по ОКЕИ – 384) за тонну, тыс. л</t>
  </si>
  <si>
    <t xml:space="preserve">Порядок заполнения и представления формы </t>
  </si>
  <si>
    <t xml:space="preserve">            Органы исполнительной власти субъекта Российской Федерации (органы управления АПК субъекта Российской Федерации) организуют сбор отчетности от органов управления сельским хозяйством муниципальных образований в установленные сроки.</t>
  </si>
  <si>
    <t>1. Информация по форме № 2-АПК-цены «СВЕДЕНИЯ О ПРОВЕДЕНИИ ОБСЛЕДОВАНИЯ ЦЕН НА ОСНОВНЫЕ МАТЕРИАЛЬНО-ТЕХНИЧЕСКИЕ РЕСУРСЫ, ПРИОБРЕТЕННЫЕ СЕЛЬСКОХОЗЯЙСТВЕННЫМИ ОРГАНИЗАЦИЯМИ» служит для наблюдения за изменениями цен на отдельные виды материально-технических ресурсов (МТР).</t>
  </si>
  <si>
    <t xml:space="preserve">2. Форма № 2-АПК-цены включает 4 раздела: </t>
  </si>
  <si>
    <t>Раздел I. Сельскохозяйственная техника.</t>
  </si>
  <si>
    <t>Раздел II. Горючее и смазочные материалы, топливо, электроэнергия и теплоэнергия.</t>
  </si>
  <si>
    <t>Раздел III. Минеральные удобрения.</t>
  </si>
  <si>
    <t>Раздел IV. Средства защиты растений.</t>
  </si>
  <si>
    <t>3. Объектами сбора рыночной информации по ценам приобретения МТР являются сельскохозяйственные организации независимо от организационно-правовой формы хозяйствования и формы собственности.</t>
  </si>
  <si>
    <t>Тарифы на электроэнергию для сельскохозяйственных товаропроизводителей и теплоэнергию для теплично-парниковых хозяйств собираются рыночными репортерами у поставщиков энергии.</t>
  </si>
  <si>
    <t>4. Регистрация цен приобретения МТР проводится на технику и продукцию, приобретенную сельскохозяйственными организациями.</t>
  </si>
  <si>
    <t xml:space="preserve">5. Информация по ценам приобретения МТР собирается рыночными репортерами органов управления сельского хозяйства муниципальных образований по перечню материально-технических ресурсов, утвержденному Минсельхозом России, и по состоянию на 1-ое число отчетного месяца за предыдущий отчетный период. При сборе рыночной  информации по ценам приобретения МТР перечень может дополняться с учетом специфики муниципальных образований и субъектов РФ. </t>
  </si>
  <si>
    <t>6. Основанием для заполнения отчета по форме № 2-АПК-цены служит информация о ценах приобретения МТР, полученная путем опроса рыночными репортерами сельскохозяйственных организаций в отчетном периоде.</t>
  </si>
  <si>
    <t>6. Цены приобретения МТР приводятся с учетом налога на добавленную стоимость, расходов по транспортировке, экспедированию, погрузке и разгрузке.</t>
  </si>
  <si>
    <t>7. Орган управления сельского хозяйства муниципального образования представляет органу управления АПК субъекта РФ сводный отчет по ценам приобретения МТР в целом по муниципальному образованию по форме № 2-АПК-цены.</t>
  </si>
  <si>
    <t>8. Орган управления АПК субъекта РФ предоставляет Минсельхозу России сводный отчет по ценам приобретения МТР в целом по субъекту РФ по форме № 2-АПК-цены.</t>
  </si>
  <si>
    <t>Раздел I. Сведения о ценах на сельскохозяйственную технику.</t>
  </si>
  <si>
    <t>Цены приобретения сельскохозяйственной техники указываются в тыс. руб. с двумя десятичными знаками после запятой за единицу техники в базовой комплектации.</t>
  </si>
  <si>
    <t>Раздел II. Сведения о ценах на горючее, смазочные материалы, топливо, электроэнергия и теплоэнергия.</t>
  </si>
  <si>
    <t xml:space="preserve">Цены приобретения горючего и смазочных материалов, топлива, электроэнергии и теплоэнергии указываются в рублях с двумя десятичными знаками после запятой за тонну, кВт ч, Гкал.
</t>
  </si>
  <si>
    <t>Раздел III. Сведения о ценах на минеральные удобрения.</t>
  </si>
  <si>
    <t>Цены приобретения минеральных удобрений проставляются в рублях с двумя десятичными знаками после запятой за тонну, тыс. л.</t>
  </si>
  <si>
    <t>Раздел IV. Сведения о ценах на средства защиты растений.</t>
  </si>
  <si>
    <t xml:space="preserve">Цены приобретения средств защиты растений проставляются в рублях с двумя десятичными знаками после запятой за тонну, тыс. л.  </t>
  </si>
  <si>
    <t>Комбайны кормоуборочные</t>
  </si>
  <si>
    <t xml:space="preserve">Цена приобретения материально-технических ресурсов (цена приобретения МТР) 
тыс. руб. (код по ОКЕИ – 384) за штуку
</t>
  </si>
  <si>
    <t>Раздел III. Сведения о ценах на минеральные удобрения</t>
  </si>
  <si>
    <t>Раздел I. Сведения о ценах на сельскохозяйственную технику</t>
  </si>
  <si>
    <t>Раздел IV. Сведения о ценах на средства защиты растений</t>
  </si>
  <si>
    <t>Раздел II. Сведения о ценах на горючее, смазочные материалы, топливо, энергоносители</t>
  </si>
  <si>
    <r>
      <t>*В сводном отчете -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н</t>
    </r>
    <r>
      <rPr>
        <sz val="12"/>
        <rFont val="Times New Roman"/>
        <family val="1"/>
      </rPr>
      <t>аименование субъекта Российской Федерации, коды заполняют первичные отчитывающиеся организации</t>
    </r>
  </si>
  <si>
    <t>Форма № 2-АПК-цены</t>
  </si>
  <si>
    <t xml:space="preserve">органы исполнительной власти субъектов Российской Федерации
(органы управления сельского АПК субъектов Российской  Федерации:
  - Минсельхозу России (Департамент экономических программ и анализа, Москва, Орликов пер. 1/11)
</t>
  </si>
  <si>
    <r>
      <t>В графах 4,5,6 и 7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показывается согласованная по договору лизинга или на других условиях цена за единицу техники в базовой комплектации.</t>
    </r>
  </si>
  <si>
    <r>
      <t xml:space="preserve">При приобретении одной единицы сельскохозяйственной техники в графах </t>
    </r>
    <r>
      <rPr>
        <sz val="12"/>
        <rFont val="Times New Roman"/>
        <family val="1"/>
      </rPr>
      <t xml:space="preserve">4 и 5 </t>
    </r>
    <r>
      <rPr>
        <sz val="12"/>
        <rFont val="Times New Roman"/>
        <family val="1"/>
      </rPr>
      <t>проставляется одинаковая цена.</t>
    </r>
  </si>
  <si>
    <t>02511201</t>
  </si>
  <si>
    <t>02511202</t>
  </si>
  <si>
    <t>02511203</t>
  </si>
  <si>
    <t>02511204</t>
  </si>
  <si>
    <t>02511205</t>
  </si>
  <si>
    <t>02513001</t>
  </si>
  <si>
    <t>02531201</t>
  </si>
  <si>
    <t>02531401</t>
  </si>
  <si>
    <t>02521101</t>
  </si>
  <si>
    <t>03203101</t>
  </si>
  <si>
    <t>01100001</t>
  </si>
  <si>
    <t>01200001</t>
  </si>
  <si>
    <t>Руководитель организации</t>
  </si>
  <si>
    <t>(Ф.И.О.)</t>
  </si>
  <si>
    <t>(подпись)</t>
  </si>
  <si>
    <t>Должностное лицо, ответственное за</t>
  </si>
  <si>
    <t>заполнение формы</t>
  </si>
  <si>
    <t>(должность)</t>
  </si>
  <si>
    <t>(контактный телефон)</t>
  </si>
  <si>
    <t>СК - 5М «НИВА»</t>
  </si>
  <si>
    <t>ДОН - 1500Б</t>
  </si>
  <si>
    <t>NPK 13:19:19</t>
  </si>
  <si>
    <t>36000000000</t>
  </si>
  <si>
    <t>единиц (код по ОКЕИ – 642)</t>
  </si>
  <si>
    <t xml:space="preserve">
5-ое число отчетного месяца
</t>
  </si>
  <si>
    <t>КСК – 600 А - 1</t>
  </si>
  <si>
    <t>Директор</t>
  </si>
  <si>
    <t>И.В.Большаков</t>
  </si>
  <si>
    <t>экономист</t>
  </si>
  <si>
    <t>Т.С.Тарасова</t>
  </si>
  <si>
    <t>(846)337-43-84</t>
  </si>
  <si>
    <t>"05" августа 2016г.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</si>
</sst>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3">
    <font>
      <sz val="10"/>
      <name val="Arial Cyr"/>
      <family val="0"/>
    </font>
    <font>
      <sz val="12"/>
      <color indexed="8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Arial Cyr"/>
      <family val="0"/>
    </font>
    <font>
      <b/>
      <sz val="12"/>
      <color indexed="10"/>
      <name val="Times New Roman"/>
      <family val="1"/>
    </font>
    <font>
      <b/>
      <sz val="12"/>
      <color indexed="54"/>
      <name val="Times New Roman"/>
      <family val="1"/>
    </font>
    <font>
      <sz val="10"/>
      <color indexed="9"/>
      <name val="Arial"/>
      <family val="2"/>
    </font>
    <font>
      <sz val="12"/>
      <color indexed="10"/>
      <name val="Times New Roman"/>
      <family val="1"/>
    </font>
    <font>
      <sz val="11"/>
      <color indexed="10"/>
      <name val="Arial Cyr"/>
      <family val="0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sz val="12"/>
      <name val="Arial Cyr"/>
      <family val="0"/>
    </font>
    <font>
      <sz val="12"/>
      <color indexed="9"/>
      <name val="Tahoma"/>
      <family val="2"/>
    </font>
    <font>
      <sz val="12"/>
      <color indexed="62"/>
      <name val="Tahoma"/>
      <family val="2"/>
    </font>
    <font>
      <b/>
      <sz val="12"/>
      <color indexed="63"/>
      <name val="Tahoma"/>
      <family val="2"/>
    </font>
    <font>
      <b/>
      <sz val="12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2"/>
      <color indexed="8"/>
      <name val="Tahoma"/>
      <family val="2"/>
    </font>
    <font>
      <b/>
      <sz val="12"/>
      <color indexed="9"/>
      <name val="Tahoma"/>
      <family val="2"/>
    </font>
    <font>
      <b/>
      <sz val="18"/>
      <color indexed="56"/>
      <name val="Cambria"/>
      <family val="2"/>
    </font>
    <font>
      <sz val="12"/>
      <color indexed="60"/>
      <name val="Tahoma"/>
      <family val="2"/>
    </font>
    <font>
      <sz val="12"/>
      <color indexed="20"/>
      <name val="Tahoma"/>
      <family val="2"/>
    </font>
    <font>
      <i/>
      <sz val="12"/>
      <color indexed="23"/>
      <name val="Tahoma"/>
      <family val="2"/>
    </font>
    <font>
      <sz val="12"/>
      <color indexed="52"/>
      <name val="Tahoma"/>
      <family val="2"/>
    </font>
    <font>
      <sz val="12"/>
      <color indexed="10"/>
      <name val="Tahoma"/>
      <family val="2"/>
    </font>
    <font>
      <sz val="12"/>
      <color indexed="17"/>
      <name val="Tahoma"/>
      <family val="2"/>
    </font>
    <font>
      <sz val="12"/>
      <color indexed="8"/>
      <name val="Times New Roman"/>
      <family val="1"/>
    </font>
    <font>
      <sz val="12"/>
      <color theme="1"/>
      <name val="Tahoma"/>
      <family val="2"/>
    </font>
    <font>
      <sz val="12"/>
      <color theme="0"/>
      <name val="Tahoma"/>
      <family val="2"/>
    </font>
    <font>
      <sz val="12"/>
      <color rgb="FF3F3F76"/>
      <name val="Tahoma"/>
      <family val="2"/>
    </font>
    <font>
      <b/>
      <sz val="12"/>
      <color rgb="FF3F3F3F"/>
      <name val="Tahoma"/>
      <family val="2"/>
    </font>
    <font>
      <b/>
      <sz val="12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2"/>
      <color theme="1"/>
      <name val="Tahoma"/>
      <family val="2"/>
    </font>
    <font>
      <b/>
      <sz val="12"/>
      <color theme="0"/>
      <name val="Tahoma"/>
      <family val="2"/>
    </font>
    <font>
      <b/>
      <sz val="18"/>
      <color theme="3"/>
      <name val="Cambria"/>
      <family val="2"/>
    </font>
    <font>
      <sz val="12"/>
      <color rgb="FF9C6500"/>
      <name val="Tahoma"/>
      <family val="2"/>
    </font>
    <font>
      <sz val="12"/>
      <color rgb="FF9C0006"/>
      <name val="Tahoma"/>
      <family val="2"/>
    </font>
    <font>
      <i/>
      <sz val="12"/>
      <color rgb="FF7F7F7F"/>
      <name val="Tahoma"/>
      <family val="2"/>
    </font>
    <font>
      <sz val="12"/>
      <color rgb="FFFA7D00"/>
      <name val="Tahoma"/>
      <family val="2"/>
    </font>
    <font>
      <sz val="12"/>
      <color rgb="FFFF0000"/>
      <name val="Tahoma"/>
      <family val="2"/>
    </font>
    <font>
      <sz val="12"/>
      <color rgb="FF006100"/>
      <name val="Tahoma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 vertical="top" wrapText="1"/>
    </xf>
    <xf numFmtId="0" fontId="8" fillId="0" borderId="0" xfId="52">
      <alignment/>
      <protection/>
    </xf>
    <xf numFmtId="0" fontId="6" fillId="0" borderId="0" xfId="0" applyFont="1" applyBorder="1" applyAlignment="1" applyProtection="1">
      <alignment vertical="top" wrapText="1"/>
      <protection locked="0"/>
    </xf>
    <xf numFmtId="0" fontId="7" fillId="33" borderId="0" xfId="0" applyFont="1" applyFill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6" fillId="0" borderId="15" xfId="52" applyNumberFormat="1" applyFont="1" applyBorder="1">
      <alignment/>
      <protection/>
    </xf>
    <xf numFmtId="0" fontId="10" fillId="0" borderId="16" xfId="52" applyNumberFormat="1" applyFont="1" applyBorder="1">
      <alignment/>
      <protection/>
    </xf>
    <xf numFmtId="1" fontId="11" fillId="0" borderId="16" xfId="52" applyNumberFormat="1" applyFont="1" applyBorder="1" applyAlignment="1">
      <alignment horizontal="center"/>
      <protection/>
    </xf>
    <xf numFmtId="0" fontId="7" fillId="0" borderId="16" xfId="52" applyNumberFormat="1" applyFont="1" applyBorder="1">
      <alignment/>
      <protection/>
    </xf>
    <xf numFmtId="0" fontId="6" fillId="0" borderId="13" xfId="0" applyFont="1" applyBorder="1" applyAlignment="1">
      <alignment horizontal="right" vertical="center" wrapText="1"/>
    </xf>
    <xf numFmtId="0" fontId="12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14" fillId="0" borderId="0" xfId="0" applyFont="1" applyAlignment="1">
      <alignment vertical="top"/>
    </xf>
    <xf numFmtId="0" fontId="6" fillId="0" borderId="0" xfId="0" applyFont="1" applyAlignment="1">
      <alignment vertical="top"/>
    </xf>
    <xf numFmtId="1" fontId="16" fillId="0" borderId="16" xfId="54" applyNumberFormat="1" applyFont="1" applyBorder="1" applyAlignment="1">
      <alignment horizontal="center"/>
      <protection/>
    </xf>
    <xf numFmtId="0" fontId="8" fillId="0" borderId="16" xfId="54" applyNumberFormat="1" applyBorder="1">
      <alignment/>
      <protection/>
    </xf>
    <xf numFmtId="0" fontId="15" fillId="0" borderId="16" xfId="53" applyNumberFormat="1" applyFont="1" applyBorder="1">
      <alignment/>
      <protection/>
    </xf>
    <xf numFmtId="0" fontId="7" fillId="0" borderId="19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1" fontId="16" fillId="0" borderId="16" xfId="0" applyNumberFormat="1" applyFont="1" applyBorder="1" applyAlignment="1">
      <alignment horizontal="center"/>
    </xf>
    <xf numFmtId="0" fontId="0" fillId="0" borderId="16" xfId="0" applyNumberFormat="1" applyBorder="1" applyAlignment="1">
      <alignment/>
    </xf>
    <xf numFmtId="49" fontId="7" fillId="0" borderId="11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vertical="top"/>
    </xf>
    <xf numFmtId="0" fontId="7" fillId="0" borderId="2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/>
    </xf>
    <xf numFmtId="0" fontId="7" fillId="0" borderId="23" xfId="0" applyFont="1" applyBorder="1" applyAlignment="1">
      <alignment vertical="top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6" fillId="0" borderId="27" xfId="0" applyFont="1" applyBorder="1" applyAlignment="1">
      <alignment horizontal="left" vertical="top"/>
    </xf>
    <xf numFmtId="0" fontId="6" fillId="0" borderId="28" xfId="0" applyFont="1" applyBorder="1" applyAlignment="1">
      <alignment horizontal="center" vertical="top" wrapText="1"/>
    </xf>
    <xf numFmtId="4" fontId="6" fillId="0" borderId="28" xfId="0" applyNumberFormat="1" applyFont="1" applyBorder="1" applyAlignment="1">
      <alignment horizontal="right" vertical="top" wrapText="1"/>
    </xf>
    <xf numFmtId="0" fontId="7" fillId="0" borderId="21" xfId="0" applyFont="1" applyBorder="1" applyAlignment="1">
      <alignment horizontal="left" vertical="top"/>
    </xf>
    <xf numFmtId="4" fontId="7" fillId="0" borderId="22" xfId="0" applyNumberFormat="1" applyFont="1" applyBorder="1" applyAlignment="1">
      <alignment horizontal="right" vertical="top" wrapText="1"/>
    </xf>
    <xf numFmtId="49" fontId="7" fillId="0" borderId="22" xfId="0" applyNumberFormat="1" applyFont="1" applyBorder="1" applyAlignment="1">
      <alignment horizontal="center" vertical="top" wrapText="1"/>
    </xf>
    <xf numFmtId="49" fontId="6" fillId="0" borderId="22" xfId="0" applyNumberFormat="1" applyFont="1" applyBorder="1" applyAlignment="1">
      <alignment horizontal="center" vertical="top" wrapText="1"/>
    </xf>
    <xf numFmtId="4" fontId="6" fillId="0" borderId="22" xfId="0" applyNumberFormat="1" applyFont="1" applyBorder="1" applyAlignment="1">
      <alignment horizontal="righ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4" fontId="7" fillId="0" borderId="24" xfId="0" applyNumberFormat="1" applyFont="1" applyBorder="1" applyAlignment="1">
      <alignment horizontal="right" vertical="top" wrapText="1"/>
    </xf>
    <xf numFmtId="0" fontId="17" fillId="0" borderId="0" xfId="0" applyFont="1" applyAlignment="1">
      <alignment vertical="top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21" xfId="0" applyFont="1" applyBorder="1" applyAlignment="1">
      <alignment vertical="top" wrapText="1"/>
    </xf>
    <xf numFmtId="0" fontId="7" fillId="0" borderId="23" xfId="0" applyFont="1" applyBorder="1" applyAlignment="1">
      <alignment horizontal="left" vertical="top"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6" fillId="0" borderId="27" xfId="0" applyFont="1" applyBorder="1" applyAlignment="1">
      <alignment horizontal="left" vertical="top" wrapText="1"/>
    </xf>
    <xf numFmtId="0" fontId="7" fillId="0" borderId="27" xfId="0" applyFont="1" applyBorder="1" applyAlignment="1">
      <alignment vertical="top"/>
    </xf>
    <xf numFmtId="4" fontId="7" fillId="0" borderId="28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vertical="top"/>
    </xf>
    <xf numFmtId="3" fontId="7" fillId="0" borderId="0" xfId="0" applyNumberFormat="1" applyFont="1" applyBorder="1" applyAlignment="1">
      <alignment horizontal="right" vertical="top" wrapText="1"/>
    </xf>
    <xf numFmtId="4" fontId="7" fillId="0" borderId="0" xfId="0" applyNumberFormat="1" applyFont="1" applyBorder="1" applyAlignment="1">
      <alignment horizontal="right" vertical="top"/>
    </xf>
    <xf numFmtId="4" fontId="7" fillId="0" borderId="0" xfId="0" applyNumberFormat="1" applyFont="1" applyFill="1" applyBorder="1" applyAlignment="1">
      <alignment horizontal="right" vertical="top"/>
    </xf>
    <xf numFmtId="4" fontId="7" fillId="0" borderId="22" xfId="0" applyNumberFormat="1" applyFont="1" applyBorder="1" applyAlignment="1">
      <alignment horizontal="center" vertical="top"/>
    </xf>
    <xf numFmtId="4" fontId="7" fillId="0" borderId="25" xfId="0" applyNumberFormat="1" applyFont="1" applyBorder="1" applyAlignment="1">
      <alignment horizontal="center" vertical="top"/>
    </xf>
    <xf numFmtId="4" fontId="7" fillId="0" borderId="24" xfId="0" applyNumberFormat="1" applyFont="1" applyBorder="1" applyAlignment="1">
      <alignment horizontal="center" vertical="top"/>
    </xf>
    <xf numFmtId="4" fontId="7" fillId="0" borderId="26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center" wrapText="1"/>
    </xf>
    <xf numFmtId="4" fontId="6" fillId="0" borderId="22" xfId="0" applyNumberFormat="1" applyFont="1" applyBorder="1" applyAlignment="1">
      <alignment horizontal="center" vertical="top"/>
    </xf>
    <xf numFmtId="4" fontId="7" fillId="0" borderId="32" xfId="0" applyNumberFormat="1" applyFont="1" applyBorder="1" applyAlignment="1">
      <alignment horizontal="center" vertical="top"/>
    </xf>
    <xf numFmtId="4" fontId="7" fillId="0" borderId="33" xfId="0" applyNumberFormat="1" applyFont="1" applyBorder="1" applyAlignment="1">
      <alignment horizontal="center" vertical="top"/>
    </xf>
    <xf numFmtId="3" fontId="7" fillId="0" borderId="28" xfId="0" applyNumberFormat="1" applyFont="1" applyBorder="1" applyAlignment="1">
      <alignment horizontal="center" vertical="top" wrapText="1"/>
    </xf>
    <xf numFmtId="4" fontId="7" fillId="0" borderId="28" xfId="0" applyNumberFormat="1" applyFont="1" applyBorder="1" applyAlignment="1">
      <alignment horizontal="center" vertical="top"/>
    </xf>
    <xf numFmtId="4" fontId="7" fillId="0" borderId="34" xfId="0" applyNumberFormat="1" applyFont="1" applyBorder="1" applyAlignment="1">
      <alignment horizontal="center" vertical="top"/>
    </xf>
    <xf numFmtId="3" fontId="7" fillId="0" borderId="22" xfId="0" applyNumberFormat="1" applyFont="1" applyBorder="1" applyAlignment="1">
      <alignment horizontal="center" vertical="top" wrapText="1"/>
    </xf>
    <xf numFmtId="3" fontId="7" fillId="0" borderId="24" xfId="0" applyNumberFormat="1" applyFont="1" applyBorder="1" applyAlignment="1">
      <alignment horizontal="center" vertical="top" wrapText="1"/>
    </xf>
    <xf numFmtId="4" fontId="7" fillId="0" borderId="16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19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3" fontId="7" fillId="0" borderId="22" xfId="0" applyNumberFormat="1" applyFont="1" applyBorder="1" applyAlignment="1">
      <alignment horizontal="center" vertical="top"/>
    </xf>
    <xf numFmtId="3" fontId="7" fillId="0" borderId="25" xfId="0" applyNumberFormat="1" applyFont="1" applyBorder="1" applyAlignment="1">
      <alignment horizontal="center" vertical="top"/>
    </xf>
    <xf numFmtId="3" fontId="6" fillId="0" borderId="25" xfId="0" applyNumberFormat="1" applyFont="1" applyBorder="1" applyAlignment="1">
      <alignment horizontal="center" vertical="top"/>
    </xf>
    <xf numFmtId="4" fontId="7" fillId="0" borderId="22" xfId="0" applyNumberFormat="1" applyFont="1" applyBorder="1" applyAlignment="1">
      <alignment horizontal="center" vertical="top" wrapText="1"/>
    </xf>
    <xf numFmtId="4" fontId="7" fillId="0" borderId="36" xfId="0" applyNumberFormat="1" applyFont="1" applyBorder="1" applyAlignment="1">
      <alignment horizontal="center" vertical="center"/>
    </xf>
    <xf numFmtId="4" fontId="7" fillId="0" borderId="37" xfId="0" applyNumberFormat="1" applyFont="1" applyBorder="1" applyAlignment="1">
      <alignment horizontal="center" vertical="center"/>
    </xf>
    <xf numFmtId="0" fontId="0" fillId="0" borderId="28" xfId="0" applyBorder="1" applyAlignment="1">
      <alignment vertical="top"/>
    </xf>
    <xf numFmtId="0" fontId="0" fillId="0" borderId="34" xfId="0" applyBorder="1" applyAlignment="1">
      <alignment vertical="top"/>
    </xf>
    <xf numFmtId="164" fontId="52" fillId="0" borderId="22" xfId="61" applyFont="1" applyBorder="1" applyAlignment="1">
      <alignment horizontal="center"/>
    </xf>
    <xf numFmtId="164" fontId="52" fillId="0" borderId="25" xfId="61" applyFont="1" applyBorder="1" applyAlignment="1">
      <alignment horizontal="center"/>
    </xf>
    <xf numFmtId="164" fontId="52" fillId="0" borderId="24" xfId="61" applyFont="1" applyBorder="1" applyAlignment="1">
      <alignment horizontal="center"/>
    </xf>
    <xf numFmtId="164" fontId="52" fillId="0" borderId="26" xfId="61" applyFont="1" applyBorder="1" applyAlignment="1">
      <alignment horizontal="center"/>
    </xf>
    <xf numFmtId="164" fontId="52" fillId="0" borderId="28" xfId="61" applyFont="1" applyBorder="1" applyAlignment="1">
      <alignment horizontal="center"/>
    </xf>
    <xf numFmtId="164" fontId="52" fillId="0" borderId="34" xfId="61" applyFont="1" applyBorder="1" applyAlignment="1">
      <alignment horizontal="center"/>
    </xf>
    <xf numFmtId="0" fontId="2" fillId="0" borderId="21" xfId="0" applyFont="1" applyBorder="1" applyAlignment="1">
      <alignment/>
    </xf>
    <xf numFmtId="164" fontId="52" fillId="0" borderId="22" xfId="61" applyFont="1" applyBorder="1" applyAlignment="1">
      <alignment/>
    </xf>
    <xf numFmtId="164" fontId="52" fillId="0" borderId="25" xfId="61" applyFont="1" applyBorder="1" applyAlignment="1">
      <alignment/>
    </xf>
    <xf numFmtId="0" fontId="6" fillId="0" borderId="3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38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7" fillId="33" borderId="38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6" fillId="0" borderId="39" xfId="0" applyFont="1" applyBorder="1" applyAlignment="1" applyProtection="1">
      <alignment horizontal="center" vertical="top" wrapText="1"/>
      <protection locked="0"/>
    </xf>
    <xf numFmtId="0" fontId="6" fillId="0" borderId="40" xfId="0" applyFont="1" applyBorder="1" applyAlignment="1" applyProtection="1">
      <alignment horizontal="center" vertical="top" wrapText="1"/>
      <protection locked="0"/>
    </xf>
    <xf numFmtId="0" fontId="6" fillId="0" borderId="41" xfId="0" applyFont="1" applyBorder="1" applyAlignment="1" applyProtection="1">
      <alignment horizontal="center" vertical="top" wrapText="1"/>
      <protection locked="0"/>
    </xf>
    <xf numFmtId="0" fontId="6" fillId="0" borderId="38" xfId="0" applyFont="1" applyBorder="1" applyAlignment="1" applyProtection="1">
      <alignment horizontal="center" vertical="top" wrapText="1"/>
      <protection locked="0"/>
    </xf>
    <xf numFmtId="0" fontId="6" fillId="0" borderId="18" xfId="0" applyFont="1" applyBorder="1" applyAlignment="1" applyProtection="1">
      <alignment horizontal="center" vertical="top" wrapText="1"/>
      <protection locked="0"/>
    </xf>
    <xf numFmtId="0" fontId="6" fillId="0" borderId="17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>
      <alignment horizontal="right" wrapText="1"/>
    </xf>
    <xf numFmtId="0" fontId="7" fillId="0" borderId="0" xfId="0" applyFont="1" applyAlignment="1">
      <alignment horizontal="left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4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39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27" xfId="0" applyFont="1" applyBorder="1" applyAlignment="1">
      <alignment horizontal="center" vertical="top" wrapText="1"/>
    </xf>
    <xf numFmtId="0" fontId="17" fillId="0" borderId="31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47" xfId="0" applyFont="1" applyBorder="1" applyAlignment="1">
      <alignment horizontal="center" vertical="top" wrapText="1"/>
    </xf>
    <xf numFmtId="0" fontId="7" fillId="0" borderId="48" xfId="0" applyFont="1" applyBorder="1" applyAlignment="1">
      <alignment horizontal="center" vertical="top" wrapText="1"/>
    </xf>
    <xf numFmtId="0" fontId="17" fillId="0" borderId="29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34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17" fillId="0" borderId="25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t49" xfId="52"/>
    <cellStyle name="Обычный_st4D" xfId="53"/>
    <cellStyle name="Обычный_ФЛК (обязательный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</xdr:colOff>
      <xdr:row>0</xdr:row>
      <xdr:rowOff>0</xdr:rowOff>
    </xdr:from>
    <xdr:ext cx="2009775" cy="342900"/>
    <xdr:sp fLocksText="0">
      <xdr:nvSpPr>
        <xdr:cNvPr id="1" name="checksum"/>
        <xdr:cNvSpPr txBox="1">
          <a:spLocks noChangeArrowheads="1"/>
        </xdr:cNvSpPr>
      </xdr:nvSpPr>
      <xdr:spPr>
        <a:xfrm>
          <a:off x="10201275" y="0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76200</xdr:colOff>
      <xdr:row>0</xdr:row>
      <xdr:rowOff>0</xdr:rowOff>
    </xdr:from>
    <xdr:ext cx="2009775" cy="342900"/>
    <xdr:sp fLocksText="0">
      <xdr:nvSpPr>
        <xdr:cNvPr id="2" name="checksum"/>
        <xdr:cNvSpPr txBox="1">
          <a:spLocks noChangeArrowheads="1"/>
        </xdr:cNvSpPr>
      </xdr:nvSpPr>
      <xdr:spPr>
        <a:xfrm>
          <a:off x="10191750" y="0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133350</xdr:colOff>
      <xdr:row>0</xdr:row>
      <xdr:rowOff>0</xdr:rowOff>
    </xdr:from>
    <xdr:ext cx="2000250" cy="342900"/>
    <xdr:sp fLocksText="0">
      <xdr:nvSpPr>
        <xdr:cNvPr id="3" name="checksum"/>
        <xdr:cNvSpPr txBox="1">
          <a:spLocks noChangeArrowheads="1"/>
        </xdr:cNvSpPr>
      </xdr:nvSpPr>
      <xdr:spPr>
        <a:xfrm>
          <a:off x="6800850" y="0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85725</xdr:colOff>
      <xdr:row>0</xdr:row>
      <xdr:rowOff>0</xdr:rowOff>
    </xdr:from>
    <xdr:ext cx="2009775" cy="342900"/>
    <xdr:sp fLocksText="0">
      <xdr:nvSpPr>
        <xdr:cNvPr id="4" name="checksum"/>
        <xdr:cNvSpPr txBox="1">
          <a:spLocks noChangeArrowheads="1"/>
        </xdr:cNvSpPr>
      </xdr:nvSpPr>
      <xdr:spPr>
        <a:xfrm>
          <a:off x="10201275" y="0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85725</xdr:colOff>
      <xdr:row>92</xdr:row>
      <xdr:rowOff>85725</xdr:rowOff>
    </xdr:from>
    <xdr:ext cx="2009775" cy="285750"/>
    <xdr:sp fLocksText="0">
      <xdr:nvSpPr>
        <xdr:cNvPr id="5" name="checksum"/>
        <xdr:cNvSpPr txBox="1">
          <a:spLocks noChangeArrowheads="1"/>
        </xdr:cNvSpPr>
      </xdr:nvSpPr>
      <xdr:spPr>
        <a:xfrm>
          <a:off x="10201275" y="22012275"/>
          <a:ext cx="2009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133350</xdr:colOff>
      <xdr:row>112</xdr:row>
      <xdr:rowOff>0</xdr:rowOff>
    </xdr:from>
    <xdr:ext cx="2000250" cy="342900"/>
    <xdr:sp fLocksText="0">
      <xdr:nvSpPr>
        <xdr:cNvPr id="6" name="checksum"/>
        <xdr:cNvSpPr txBox="1">
          <a:spLocks noChangeArrowheads="1"/>
        </xdr:cNvSpPr>
      </xdr:nvSpPr>
      <xdr:spPr>
        <a:xfrm>
          <a:off x="8496300" y="25936575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2</xdr:col>
      <xdr:colOff>533400</xdr:colOff>
      <xdr:row>101</xdr:row>
      <xdr:rowOff>171450</xdr:rowOff>
    </xdr:from>
    <xdr:to>
      <xdr:col>3</xdr:col>
      <xdr:colOff>495300</xdr:colOff>
      <xdr:row>103</xdr:row>
      <xdr:rowOff>76200</xdr:rowOff>
    </xdr:to>
    <xdr:sp fLocksText="0">
      <xdr:nvSpPr>
        <xdr:cNvPr id="7" name="checksum"/>
        <xdr:cNvSpPr txBox="1">
          <a:spLocks noChangeArrowheads="1"/>
        </xdr:cNvSpPr>
      </xdr:nvSpPr>
      <xdr:spPr>
        <a:xfrm>
          <a:off x="5076825" y="23898225"/>
          <a:ext cx="2085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0</xdr:colOff>
      <xdr:row>0</xdr:row>
      <xdr:rowOff>0</xdr:rowOff>
    </xdr:from>
    <xdr:ext cx="1362075" cy="571500"/>
    <xdr:sp fLocksText="0">
      <xdr:nvSpPr>
        <xdr:cNvPr id="8" name="checksum"/>
        <xdr:cNvSpPr txBox="1">
          <a:spLocks noChangeArrowheads="1"/>
        </xdr:cNvSpPr>
      </xdr:nvSpPr>
      <xdr:spPr>
        <a:xfrm>
          <a:off x="13268325" y="0"/>
          <a:ext cx="13620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362075" cy="571500"/>
    <xdr:sp fLocksText="0">
      <xdr:nvSpPr>
        <xdr:cNvPr id="9" name="checksum"/>
        <xdr:cNvSpPr txBox="1">
          <a:spLocks noChangeArrowheads="1"/>
        </xdr:cNvSpPr>
      </xdr:nvSpPr>
      <xdr:spPr>
        <a:xfrm>
          <a:off x="13268325" y="0"/>
          <a:ext cx="13620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71575" cy="571500"/>
    <xdr:sp fLocksText="0">
      <xdr:nvSpPr>
        <xdr:cNvPr id="10" name="checksum"/>
        <xdr:cNvSpPr txBox="1">
          <a:spLocks noChangeArrowheads="1"/>
        </xdr:cNvSpPr>
      </xdr:nvSpPr>
      <xdr:spPr>
        <a:xfrm>
          <a:off x="13268325" y="0"/>
          <a:ext cx="11715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362075" cy="571500"/>
    <xdr:sp fLocksText="0">
      <xdr:nvSpPr>
        <xdr:cNvPr id="11" name="checksum"/>
        <xdr:cNvSpPr txBox="1">
          <a:spLocks noChangeArrowheads="1"/>
        </xdr:cNvSpPr>
      </xdr:nvSpPr>
      <xdr:spPr>
        <a:xfrm>
          <a:off x="13268325" y="0"/>
          <a:ext cx="13620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6</xdr:col>
      <xdr:colOff>533400</xdr:colOff>
      <xdr:row>101</xdr:row>
      <xdr:rowOff>171450</xdr:rowOff>
    </xdr:from>
    <xdr:to>
      <xdr:col>7</xdr:col>
      <xdr:colOff>0</xdr:colOff>
      <xdr:row>103</xdr:row>
      <xdr:rowOff>76200</xdr:rowOff>
    </xdr:to>
    <xdr:sp fLocksText="0">
      <xdr:nvSpPr>
        <xdr:cNvPr id="12" name="checksum"/>
        <xdr:cNvSpPr txBox="1">
          <a:spLocks noChangeArrowheads="1"/>
        </xdr:cNvSpPr>
      </xdr:nvSpPr>
      <xdr:spPr>
        <a:xfrm>
          <a:off x="12201525" y="23898225"/>
          <a:ext cx="1066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533400</xdr:colOff>
      <xdr:row>101</xdr:row>
      <xdr:rowOff>171450</xdr:rowOff>
    </xdr:from>
    <xdr:to>
      <xdr:col>3</xdr:col>
      <xdr:colOff>495300</xdr:colOff>
      <xdr:row>103</xdr:row>
      <xdr:rowOff>76200</xdr:rowOff>
    </xdr:to>
    <xdr:sp fLocksText="0">
      <xdr:nvSpPr>
        <xdr:cNvPr id="13" name="checksum"/>
        <xdr:cNvSpPr txBox="1">
          <a:spLocks noChangeArrowheads="1"/>
        </xdr:cNvSpPr>
      </xdr:nvSpPr>
      <xdr:spPr>
        <a:xfrm>
          <a:off x="5076825" y="23898225"/>
          <a:ext cx="2085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533400</xdr:colOff>
      <xdr:row>101</xdr:row>
      <xdr:rowOff>171450</xdr:rowOff>
    </xdr:from>
    <xdr:to>
      <xdr:col>3</xdr:col>
      <xdr:colOff>495300</xdr:colOff>
      <xdr:row>103</xdr:row>
      <xdr:rowOff>76200</xdr:rowOff>
    </xdr:to>
    <xdr:sp fLocksText="0">
      <xdr:nvSpPr>
        <xdr:cNvPr id="14" name="checksum"/>
        <xdr:cNvSpPr txBox="1">
          <a:spLocks noChangeArrowheads="1"/>
        </xdr:cNvSpPr>
      </xdr:nvSpPr>
      <xdr:spPr>
        <a:xfrm>
          <a:off x="5076825" y="23898225"/>
          <a:ext cx="2085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533400</xdr:colOff>
      <xdr:row>103</xdr:row>
      <xdr:rowOff>171450</xdr:rowOff>
    </xdr:from>
    <xdr:to>
      <xdr:col>5</xdr:col>
      <xdr:colOff>495300</xdr:colOff>
      <xdr:row>105</xdr:row>
      <xdr:rowOff>76200</xdr:rowOff>
    </xdr:to>
    <xdr:sp fLocksText="0">
      <xdr:nvSpPr>
        <xdr:cNvPr id="15" name="checksum"/>
        <xdr:cNvSpPr txBox="1">
          <a:spLocks noChangeArrowheads="1"/>
        </xdr:cNvSpPr>
      </xdr:nvSpPr>
      <xdr:spPr>
        <a:xfrm>
          <a:off x="8896350" y="24298275"/>
          <a:ext cx="1714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11.25390625" style="0" customWidth="1"/>
    <col min="2" max="2" width="18.875" style="0" customWidth="1"/>
    <col min="3" max="3" width="14.875" style="0" customWidth="1"/>
    <col min="4" max="4" width="13.25390625" style="0" customWidth="1"/>
    <col min="5" max="5" width="19.00390625" style="0" customWidth="1"/>
    <col min="6" max="6" width="16.875" style="0" customWidth="1"/>
    <col min="7" max="7" width="15.00390625" style="0" customWidth="1"/>
    <col min="8" max="8" width="3.75390625" style="0" customWidth="1"/>
    <col min="9" max="9" width="10.25390625" style="0" customWidth="1"/>
    <col min="10" max="10" width="16.375" style="0" customWidth="1"/>
  </cols>
  <sheetData>
    <row r="1" spans="1:7" ht="13.5" customHeight="1">
      <c r="A1" s="24" t="str">
        <f>"2-АПК-"&amp;ST_Code&amp;"-"&amp;RIGHT("0"&amp;YEAR(DATE(YEAR(date),MONTH(date)-1,DAY(date))),4)&amp;"-"&amp;RIGHT("0"&amp;MONTH(DATE(YEAR(date),MONTH(date)-1,DAY(date))),2)&amp;"-"&amp;RIGHT("0"&amp;DAY(DATE(YEAR(date),MONTH(date)-1,DAY(date))),2)</f>
        <v>2-АПК-36000000000-2016-07-01</v>
      </c>
      <c r="C1" s="127" t="s">
        <v>334</v>
      </c>
      <c r="D1" s="128"/>
      <c r="E1" s="128"/>
      <c r="F1" s="129"/>
      <c r="G1" s="18"/>
    </row>
    <row r="2" spans="2:7" ht="13.5" customHeight="1" thickBot="1">
      <c r="B2" s="18"/>
      <c r="C2" s="130"/>
      <c r="D2" s="131"/>
      <c r="E2" s="131"/>
      <c r="F2" s="132"/>
      <c r="G2" s="18"/>
    </row>
    <row r="3" ht="13.5" thickBot="1"/>
    <row r="4" spans="2:7" ht="13.5" thickBot="1">
      <c r="B4" s="136" t="s">
        <v>228</v>
      </c>
      <c r="C4" s="137"/>
      <c r="D4" s="137"/>
      <c r="E4" s="137"/>
      <c r="F4" s="137"/>
      <c r="G4" s="138"/>
    </row>
    <row r="6" spans="2:9" ht="18.75" customHeight="1">
      <c r="B6" s="139"/>
      <c r="C6" s="140"/>
      <c r="D6" s="140"/>
      <c r="E6" s="140"/>
      <c r="F6" s="140"/>
      <c r="G6" s="140"/>
      <c r="H6" s="140"/>
      <c r="I6" s="140"/>
    </row>
    <row r="7" ht="13.5" thickBot="1">
      <c r="J7" s="1"/>
    </row>
    <row r="8" spans="1:9" ht="58.5" customHeight="1">
      <c r="A8" s="133" t="s">
        <v>233</v>
      </c>
      <c r="B8" s="134"/>
      <c r="C8" s="134"/>
      <c r="D8" s="134"/>
      <c r="E8" s="134"/>
      <c r="F8" s="134"/>
      <c r="G8" s="134"/>
      <c r="H8" s="134"/>
      <c r="I8" s="135"/>
    </row>
    <row r="9" spans="1:9" ht="18.75" customHeight="1" thickBot="1">
      <c r="A9" s="14"/>
      <c r="B9" s="15"/>
      <c r="C9" s="15"/>
      <c r="D9" s="23" t="s">
        <v>337</v>
      </c>
      <c r="E9" s="26">
        <v>42583</v>
      </c>
      <c r="F9" s="17" t="s">
        <v>338</v>
      </c>
      <c r="G9" s="15"/>
      <c r="H9" s="15"/>
      <c r="I9" s="16"/>
    </row>
    <row r="10" ht="13.5" thickBot="1"/>
    <row r="11" spans="1:10" ht="16.5" thickBot="1">
      <c r="A11" s="141" t="s">
        <v>229</v>
      </c>
      <c r="B11" s="142"/>
      <c r="C11" s="142"/>
      <c r="D11" s="142"/>
      <c r="E11" s="143"/>
      <c r="F11" s="144" t="s">
        <v>230</v>
      </c>
      <c r="G11" s="145"/>
      <c r="H11" s="11"/>
      <c r="I11" s="125" t="s">
        <v>371</v>
      </c>
      <c r="J11" s="126"/>
    </row>
    <row r="12" spans="1:10" ht="51.75" customHeight="1">
      <c r="A12" s="169" t="s">
        <v>372</v>
      </c>
      <c r="B12" s="170"/>
      <c r="C12" s="170"/>
      <c r="D12" s="170"/>
      <c r="E12" s="171"/>
      <c r="F12" s="163" t="s">
        <v>399</v>
      </c>
      <c r="G12" s="164"/>
      <c r="H12" s="12"/>
      <c r="I12" s="146"/>
      <c r="J12" s="146"/>
    </row>
    <row r="13" spans="1:10" ht="21" customHeight="1" thickBot="1">
      <c r="A13" s="172"/>
      <c r="B13" s="173"/>
      <c r="C13" s="173"/>
      <c r="D13" s="173"/>
      <c r="E13" s="174"/>
      <c r="F13" s="165"/>
      <c r="G13" s="166"/>
      <c r="H13" s="12"/>
      <c r="I13" s="147"/>
      <c r="J13" s="147"/>
    </row>
    <row r="14" spans="1:10" ht="16.5" thickBot="1">
      <c r="A14" s="175"/>
      <c r="B14" s="176"/>
      <c r="C14" s="176"/>
      <c r="D14" s="176"/>
      <c r="E14" s="177"/>
      <c r="F14" s="167"/>
      <c r="G14" s="168"/>
      <c r="H14" s="12"/>
      <c r="I14" s="148" t="s">
        <v>234</v>
      </c>
      <c r="J14" s="149"/>
    </row>
    <row r="15" spans="1:10" ht="16.5" thickBo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34.5" customHeight="1" thickBot="1">
      <c r="A16" s="150" t="s">
        <v>335</v>
      </c>
      <c r="B16" s="151"/>
      <c r="C16" s="151"/>
      <c r="D16" s="158"/>
      <c r="E16" s="159"/>
      <c r="F16" s="159"/>
      <c r="G16" s="159"/>
      <c r="H16" s="159"/>
      <c r="I16" s="160"/>
      <c r="J16" s="4"/>
    </row>
    <row r="17" spans="1:10" ht="16.5" thickBot="1">
      <c r="A17" s="150" t="s">
        <v>336</v>
      </c>
      <c r="B17" s="178"/>
      <c r="C17" s="178"/>
      <c r="D17" s="155"/>
      <c r="E17" s="156"/>
      <c r="F17" s="156"/>
      <c r="G17" s="156"/>
      <c r="H17" s="156"/>
      <c r="I17" s="157"/>
      <c r="J17" s="4"/>
    </row>
    <row r="18" spans="2:10" ht="16.5" customHeight="1" thickBot="1">
      <c r="B18" s="152" t="s">
        <v>131</v>
      </c>
      <c r="C18" s="153"/>
      <c r="D18" s="153"/>
      <c r="E18" s="153"/>
      <c r="F18" s="153"/>
      <c r="G18" s="153"/>
      <c r="H18" s="153"/>
      <c r="I18" s="154"/>
      <c r="J18" s="5"/>
    </row>
    <row r="19" spans="1:10" ht="71.25" customHeight="1" thickBot="1">
      <c r="A19" s="25" t="s">
        <v>231</v>
      </c>
      <c r="B19" s="8" t="s">
        <v>232</v>
      </c>
      <c r="C19" s="8" t="s">
        <v>132</v>
      </c>
      <c r="D19" s="8" t="s">
        <v>133</v>
      </c>
      <c r="E19" s="8" t="s">
        <v>134</v>
      </c>
      <c r="F19" s="8" t="s">
        <v>240</v>
      </c>
      <c r="G19" s="8" t="s">
        <v>135</v>
      </c>
      <c r="H19" s="180"/>
      <c r="I19" s="181"/>
      <c r="J19" s="7"/>
    </row>
    <row r="20" spans="1:10" ht="16.5" thickBot="1">
      <c r="A20" s="27">
        <v>1</v>
      </c>
      <c r="B20" s="28">
        <v>2</v>
      </c>
      <c r="C20" s="28">
        <v>3</v>
      </c>
      <c r="D20" s="29">
        <v>4</v>
      </c>
      <c r="E20" s="27">
        <v>5</v>
      </c>
      <c r="F20" s="29">
        <v>6</v>
      </c>
      <c r="G20" s="27">
        <v>7</v>
      </c>
      <c r="H20" s="182">
        <v>8</v>
      </c>
      <c r="I20" s="183"/>
      <c r="J20" s="6"/>
    </row>
    <row r="21" spans="1:10" ht="32.25" thickBot="1">
      <c r="A21" s="9"/>
      <c r="B21" s="9"/>
      <c r="C21" s="9"/>
      <c r="D21" s="43" t="s">
        <v>397</v>
      </c>
      <c r="E21" s="9"/>
      <c r="F21" s="9"/>
      <c r="G21" s="9"/>
      <c r="H21" s="184"/>
      <c r="I21" s="184"/>
      <c r="J21" s="10"/>
    </row>
    <row r="22" spans="1:10" ht="15.75">
      <c r="A22" s="10"/>
      <c r="B22" s="10"/>
      <c r="C22" s="10"/>
      <c r="D22" s="10"/>
      <c r="E22" s="10"/>
      <c r="F22" s="10"/>
      <c r="G22" s="10"/>
      <c r="H22" s="7"/>
      <c r="I22" s="7"/>
      <c r="J22" s="10"/>
    </row>
    <row r="23" spans="1:10" ht="15.75">
      <c r="A23" s="179" t="s">
        <v>370</v>
      </c>
      <c r="B23" s="179"/>
      <c r="C23" s="179"/>
      <c r="D23" s="179"/>
      <c r="E23" s="179"/>
      <c r="F23" s="179"/>
      <c r="G23" s="179"/>
      <c r="H23" s="179"/>
      <c r="I23" s="179"/>
      <c r="J23" s="10"/>
    </row>
    <row r="24" spans="1:10" ht="15.75" customHeight="1">
      <c r="A24" s="161" t="s">
        <v>328</v>
      </c>
      <c r="B24" s="161"/>
      <c r="C24" s="38">
        <v>86</v>
      </c>
      <c r="D24" s="162" t="s">
        <v>329</v>
      </c>
      <c r="E24" s="162"/>
      <c r="F24" s="38">
        <v>16</v>
      </c>
      <c r="G24" s="162" t="s">
        <v>398</v>
      </c>
      <c r="H24" s="162"/>
      <c r="I24" s="162"/>
      <c r="J24" s="13"/>
    </row>
  </sheetData>
  <sheetProtection/>
  <mergeCells count="23">
    <mergeCell ref="A24:B24"/>
    <mergeCell ref="D24:E24"/>
    <mergeCell ref="G24:I24"/>
    <mergeCell ref="F12:G14"/>
    <mergeCell ref="A12:E14"/>
    <mergeCell ref="A17:C17"/>
    <mergeCell ref="A23:I23"/>
    <mergeCell ref="H19:I19"/>
    <mergeCell ref="H20:I20"/>
    <mergeCell ref="H21:I21"/>
    <mergeCell ref="I12:J13"/>
    <mergeCell ref="I14:J14"/>
    <mergeCell ref="A16:C16"/>
    <mergeCell ref="B18:I18"/>
    <mergeCell ref="D17:I17"/>
    <mergeCell ref="D16:I16"/>
    <mergeCell ref="I11:J11"/>
    <mergeCell ref="C1:F2"/>
    <mergeCell ref="A8:I8"/>
    <mergeCell ref="B4:G4"/>
    <mergeCell ref="B6:I6"/>
    <mergeCell ref="A11:E11"/>
    <mergeCell ref="F11:G11"/>
  </mergeCells>
  <printOptions/>
  <pageMargins left="0.55" right="0.31" top="0.68" bottom="0.51" header="0.5" footer="0.24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="80" zoomScaleNormal="80" zoomScaleSheetLayoutView="100" zoomScalePageLayoutView="0" workbookViewId="0" topLeftCell="A76">
      <selection activeCell="A121" sqref="A121"/>
    </sheetView>
  </sheetViews>
  <sheetFormatPr defaultColWidth="9.00390625" defaultRowHeight="12.75"/>
  <cols>
    <col min="1" max="1" width="43.625" style="30" customWidth="1"/>
    <col min="2" max="2" width="16.00390625" style="30" customWidth="1"/>
    <col min="3" max="3" width="27.875" style="30" customWidth="1"/>
    <col min="4" max="4" width="22.25390625" style="30" customWidth="1"/>
    <col min="5" max="5" width="23.00390625" style="30" customWidth="1"/>
    <col min="6" max="6" width="20.375" style="30" customWidth="1"/>
    <col min="7" max="7" width="21.00390625" style="30" customWidth="1"/>
    <col min="8" max="16384" width="9.125" style="30" customWidth="1"/>
  </cols>
  <sheetData>
    <row r="1" spans="1:7" ht="16.5" thickBot="1">
      <c r="A1" s="34" t="s">
        <v>367</v>
      </c>
      <c r="B1" s="34"/>
      <c r="C1" s="34"/>
      <c r="D1" s="34"/>
      <c r="E1" s="34"/>
      <c r="F1" s="34"/>
      <c r="G1" s="34"/>
    </row>
    <row r="2" spans="1:7" ht="34.5" customHeight="1">
      <c r="A2" s="185" t="s">
        <v>168</v>
      </c>
      <c r="B2" s="187" t="s">
        <v>166</v>
      </c>
      <c r="C2" s="187" t="s">
        <v>167</v>
      </c>
      <c r="D2" s="187" t="s">
        <v>365</v>
      </c>
      <c r="E2" s="195"/>
      <c r="F2" s="195"/>
      <c r="G2" s="196"/>
    </row>
    <row r="3" spans="1:7" ht="15" customHeight="1">
      <c r="A3" s="192"/>
      <c r="B3" s="193"/>
      <c r="C3" s="193"/>
      <c r="D3" s="197" t="s">
        <v>136</v>
      </c>
      <c r="E3" s="193"/>
      <c r="F3" s="197" t="s">
        <v>137</v>
      </c>
      <c r="G3" s="198"/>
    </row>
    <row r="4" spans="1:7" ht="15.75">
      <c r="A4" s="192"/>
      <c r="B4" s="193"/>
      <c r="C4" s="193"/>
      <c r="D4" s="47" t="s">
        <v>138</v>
      </c>
      <c r="E4" s="47" t="s">
        <v>139</v>
      </c>
      <c r="F4" s="47" t="s">
        <v>140</v>
      </c>
      <c r="G4" s="52" t="s">
        <v>139</v>
      </c>
    </row>
    <row r="5" spans="1:7" ht="16.5" thickBot="1">
      <c r="A5" s="78">
        <v>1</v>
      </c>
      <c r="B5" s="75">
        <v>2</v>
      </c>
      <c r="C5" s="75">
        <v>3</v>
      </c>
      <c r="D5" s="76">
        <v>4</v>
      </c>
      <c r="E5" s="76">
        <v>5</v>
      </c>
      <c r="F5" s="76">
        <v>6</v>
      </c>
      <c r="G5" s="77">
        <v>7</v>
      </c>
    </row>
    <row r="6" spans="1:7" ht="36.75" customHeight="1">
      <c r="A6" s="79" t="s">
        <v>330</v>
      </c>
      <c r="B6" s="74"/>
      <c r="C6" s="94"/>
      <c r="D6" s="120"/>
      <c r="E6" s="120"/>
      <c r="F6" s="120"/>
      <c r="G6" s="121"/>
    </row>
    <row r="7" spans="1:7" ht="15.75">
      <c r="A7" s="46" t="s">
        <v>141</v>
      </c>
      <c r="B7" s="47">
        <v>45111201</v>
      </c>
      <c r="C7" s="97"/>
      <c r="D7" s="116"/>
      <c r="E7" s="116"/>
      <c r="F7" s="116"/>
      <c r="G7" s="117"/>
    </row>
    <row r="8" spans="1:7" ht="15.75">
      <c r="A8" s="46" t="s">
        <v>142</v>
      </c>
      <c r="B8" s="47">
        <v>45111202</v>
      </c>
      <c r="C8" s="97"/>
      <c r="D8" s="116"/>
      <c r="E8" s="116"/>
      <c r="F8" s="116"/>
      <c r="G8" s="117"/>
    </row>
    <row r="9" spans="1:7" ht="15.75">
      <c r="A9" s="46" t="s">
        <v>143</v>
      </c>
      <c r="B9" s="47">
        <v>45111301</v>
      </c>
      <c r="C9" s="97"/>
      <c r="D9" s="116"/>
      <c r="E9" s="116"/>
      <c r="F9" s="116"/>
      <c r="G9" s="117"/>
    </row>
    <row r="10" spans="1:7" ht="15.75">
      <c r="A10" s="46" t="s">
        <v>144</v>
      </c>
      <c r="B10" s="47">
        <v>45111302</v>
      </c>
      <c r="C10" s="97"/>
      <c r="D10" s="116"/>
      <c r="E10" s="116"/>
      <c r="F10" s="116"/>
      <c r="G10" s="117"/>
    </row>
    <row r="11" spans="1:7" ht="15.75">
      <c r="A11" s="46" t="s">
        <v>145</v>
      </c>
      <c r="B11" s="47">
        <v>45111303</v>
      </c>
      <c r="C11" s="97"/>
      <c r="D11" s="116"/>
      <c r="E11" s="116"/>
      <c r="F11" s="116"/>
      <c r="G11" s="117"/>
    </row>
    <row r="12" spans="1:7" ht="15.75">
      <c r="A12" s="46" t="s">
        <v>146</v>
      </c>
      <c r="B12" s="47">
        <v>45111501</v>
      </c>
      <c r="C12" s="97"/>
      <c r="D12" s="116"/>
      <c r="E12" s="116"/>
      <c r="F12" s="116"/>
      <c r="G12" s="117"/>
    </row>
    <row r="13" spans="1:7" ht="15.75">
      <c r="A13" s="46" t="s">
        <v>147</v>
      </c>
      <c r="B13" s="47">
        <v>45111502</v>
      </c>
      <c r="C13" s="97"/>
      <c r="D13" s="116"/>
      <c r="E13" s="116"/>
      <c r="F13" s="116"/>
      <c r="G13" s="117"/>
    </row>
    <row r="14" spans="1:7" ht="31.5">
      <c r="A14" s="48" t="s">
        <v>331</v>
      </c>
      <c r="B14" s="47"/>
      <c r="C14" s="97"/>
      <c r="D14" s="116"/>
      <c r="E14" s="116"/>
      <c r="F14" s="116"/>
      <c r="G14" s="117"/>
    </row>
    <row r="15" spans="1:7" ht="15.75">
      <c r="A15" s="46" t="s">
        <v>148</v>
      </c>
      <c r="B15" s="47">
        <v>47224301</v>
      </c>
      <c r="C15" s="97"/>
      <c r="D15" s="116"/>
      <c r="E15" s="116"/>
      <c r="F15" s="116"/>
      <c r="G15" s="117"/>
    </row>
    <row r="16" spans="1:7" ht="15.75">
      <c r="A16" s="46" t="s">
        <v>149</v>
      </c>
      <c r="B16" s="47">
        <v>47224401</v>
      </c>
      <c r="C16" s="97"/>
      <c r="D16" s="116"/>
      <c r="E16" s="116"/>
      <c r="F16" s="116"/>
      <c r="G16" s="117"/>
    </row>
    <row r="17" spans="1:7" ht="15.75">
      <c r="A17" s="46" t="s">
        <v>150</v>
      </c>
      <c r="B17" s="47">
        <v>47224402</v>
      </c>
      <c r="C17" s="97"/>
      <c r="D17" s="116"/>
      <c r="E17" s="116"/>
      <c r="F17" s="116"/>
      <c r="G17" s="117"/>
    </row>
    <row r="18" spans="1:7" ht="15.75">
      <c r="A18" s="46" t="s">
        <v>151</v>
      </c>
      <c r="B18" s="47">
        <v>47225401</v>
      </c>
      <c r="C18" s="97"/>
      <c r="D18" s="116"/>
      <c r="E18" s="116"/>
      <c r="F18" s="116"/>
      <c r="G18" s="117"/>
    </row>
    <row r="19" spans="1:7" ht="15.75">
      <c r="A19" s="46" t="s">
        <v>152</v>
      </c>
      <c r="B19" s="47">
        <v>47226501</v>
      </c>
      <c r="C19" s="97"/>
      <c r="D19" s="116"/>
      <c r="E19" s="116"/>
      <c r="F19" s="116"/>
      <c r="G19" s="117"/>
    </row>
    <row r="20" spans="1:7" ht="15.75">
      <c r="A20" s="46" t="s">
        <v>153</v>
      </c>
      <c r="B20" s="47">
        <v>47226601</v>
      </c>
      <c r="C20" s="97"/>
      <c r="D20" s="116">
        <v>5300</v>
      </c>
      <c r="E20" s="116">
        <v>5300</v>
      </c>
      <c r="F20" s="116"/>
      <c r="G20" s="117"/>
    </row>
    <row r="21" spans="1:7" ht="31.5">
      <c r="A21" s="48" t="s">
        <v>332</v>
      </c>
      <c r="B21" s="47"/>
      <c r="C21" s="97"/>
      <c r="D21" s="123"/>
      <c r="E21" s="123"/>
      <c r="F21" s="123"/>
      <c r="G21" s="124"/>
    </row>
    <row r="22" spans="1:7" ht="15.75">
      <c r="A22" s="46" t="s">
        <v>154</v>
      </c>
      <c r="B22" s="47">
        <v>47241101</v>
      </c>
      <c r="C22" s="97"/>
      <c r="D22" s="123"/>
      <c r="E22" s="123"/>
      <c r="F22" s="123"/>
      <c r="G22" s="124"/>
    </row>
    <row r="23" spans="1:7" ht="15.75">
      <c r="A23" s="46" t="s">
        <v>155</v>
      </c>
      <c r="B23" s="47">
        <v>47241201</v>
      </c>
      <c r="C23" s="97"/>
      <c r="D23" s="123"/>
      <c r="E23" s="123"/>
      <c r="F23" s="123"/>
      <c r="G23" s="124"/>
    </row>
    <row r="24" spans="1:7" ht="15.75">
      <c r="A24" s="46" t="s">
        <v>156</v>
      </c>
      <c r="B24" s="47">
        <v>47242201</v>
      </c>
      <c r="C24" s="97"/>
      <c r="D24" s="123"/>
      <c r="E24" s="123"/>
      <c r="F24" s="123"/>
      <c r="G24" s="124"/>
    </row>
    <row r="25" spans="1:7" ht="15.75">
      <c r="A25" s="46" t="s">
        <v>157</v>
      </c>
      <c r="B25" s="47">
        <v>47242202</v>
      </c>
      <c r="C25" s="97"/>
      <c r="D25" s="123">
        <v>1100</v>
      </c>
      <c r="E25" s="123">
        <v>1100</v>
      </c>
      <c r="F25" s="123">
        <v>1250</v>
      </c>
      <c r="G25" s="124">
        <v>1250</v>
      </c>
    </row>
    <row r="26" spans="1:7" ht="15.75">
      <c r="A26" s="46" t="s">
        <v>158</v>
      </c>
      <c r="B26" s="47">
        <v>47242203</v>
      </c>
      <c r="C26" s="97"/>
      <c r="D26" s="123"/>
      <c r="E26" s="123"/>
      <c r="F26" s="123"/>
      <c r="G26" s="124"/>
    </row>
    <row r="27" spans="1:7" ht="15.75">
      <c r="A27" s="46" t="s">
        <v>159</v>
      </c>
      <c r="B27" s="47">
        <v>47243401</v>
      </c>
      <c r="C27" s="97"/>
      <c r="D27" s="123"/>
      <c r="E27" s="123"/>
      <c r="F27" s="123"/>
      <c r="G27" s="124"/>
    </row>
    <row r="28" spans="1:7" ht="15.75">
      <c r="A28" s="48" t="s">
        <v>333</v>
      </c>
      <c r="B28" s="47"/>
      <c r="C28" s="97"/>
      <c r="D28" s="123"/>
      <c r="E28" s="123"/>
      <c r="F28" s="123"/>
      <c r="G28" s="124"/>
    </row>
    <row r="29" spans="1:7" ht="15.75">
      <c r="A29" s="122" t="s">
        <v>394</v>
      </c>
      <c r="B29" s="90">
        <v>47351801</v>
      </c>
      <c r="C29" s="97"/>
      <c r="D29" s="123">
        <v>2700</v>
      </c>
      <c r="E29" s="123">
        <v>2700</v>
      </c>
      <c r="F29" s="123">
        <v>2700</v>
      </c>
      <c r="G29" s="124">
        <v>2850</v>
      </c>
    </row>
    <row r="30" spans="1:7" ht="15.75">
      <c r="A30" s="122" t="s">
        <v>395</v>
      </c>
      <c r="B30" s="90">
        <v>47351802</v>
      </c>
      <c r="C30" s="97"/>
      <c r="D30" s="123"/>
      <c r="E30" s="123"/>
      <c r="F30" s="123">
        <v>7600</v>
      </c>
      <c r="G30" s="124">
        <v>7600</v>
      </c>
    </row>
    <row r="31" spans="1:7" ht="15.75">
      <c r="A31" s="122" t="s">
        <v>160</v>
      </c>
      <c r="B31" s="90">
        <v>47351803</v>
      </c>
      <c r="C31" s="97"/>
      <c r="D31" s="123"/>
      <c r="E31" s="123"/>
      <c r="F31" s="123"/>
      <c r="G31" s="124"/>
    </row>
    <row r="32" spans="1:7" ht="15.75">
      <c r="A32" s="122" t="s">
        <v>161</v>
      </c>
      <c r="B32" s="90">
        <v>47351804</v>
      </c>
      <c r="C32" s="97"/>
      <c r="D32" s="123"/>
      <c r="E32" s="123"/>
      <c r="F32" s="123"/>
      <c r="G32" s="124"/>
    </row>
    <row r="33" spans="1:7" ht="15.75">
      <c r="A33" s="122" t="s">
        <v>162</v>
      </c>
      <c r="B33" s="90">
        <v>47351805</v>
      </c>
      <c r="C33" s="97"/>
      <c r="D33" s="116"/>
      <c r="E33" s="116"/>
      <c r="F33" s="116"/>
      <c r="G33" s="117"/>
    </row>
    <row r="34" spans="1:7" ht="15.75">
      <c r="A34" s="49" t="s">
        <v>364</v>
      </c>
      <c r="B34" s="47"/>
      <c r="C34" s="97"/>
      <c r="D34" s="116"/>
      <c r="E34" s="116"/>
      <c r="F34" s="116"/>
      <c r="G34" s="117"/>
    </row>
    <row r="35" spans="1:7" ht="15.75">
      <c r="A35" s="46" t="s">
        <v>163</v>
      </c>
      <c r="B35" s="47">
        <v>47443801</v>
      </c>
      <c r="C35" s="97"/>
      <c r="D35" s="116"/>
      <c r="E35" s="116"/>
      <c r="F35" s="116"/>
      <c r="G35" s="117"/>
    </row>
    <row r="36" spans="1:7" ht="15.75">
      <c r="A36" s="46" t="s">
        <v>164</v>
      </c>
      <c r="B36" s="47">
        <v>47443802</v>
      </c>
      <c r="C36" s="97"/>
      <c r="D36" s="116"/>
      <c r="E36" s="116"/>
      <c r="F36" s="116"/>
      <c r="G36" s="117"/>
    </row>
    <row r="37" spans="1:7" ht="15.75">
      <c r="A37" s="46" t="s">
        <v>165</v>
      </c>
      <c r="B37" s="47">
        <v>47443803</v>
      </c>
      <c r="C37" s="97"/>
      <c r="D37" s="116"/>
      <c r="E37" s="116"/>
      <c r="F37" s="116"/>
      <c r="G37" s="117"/>
    </row>
    <row r="38" spans="1:7" ht="16.5" thickBot="1">
      <c r="A38" s="50" t="s">
        <v>400</v>
      </c>
      <c r="B38" s="51">
        <v>47443804</v>
      </c>
      <c r="C38" s="98"/>
      <c r="D38" s="118"/>
      <c r="E38" s="118"/>
      <c r="F38" s="118"/>
      <c r="G38" s="119"/>
    </row>
    <row r="39" spans="1:7" ht="15.75">
      <c r="A39" s="82"/>
      <c r="B39" s="2"/>
      <c r="C39" s="83"/>
      <c r="D39" s="84"/>
      <c r="E39" s="84"/>
      <c r="F39" s="85"/>
      <c r="G39" s="85"/>
    </row>
    <row r="40" spans="1:7" ht="16.5" thickBot="1">
      <c r="A40" s="34" t="s">
        <v>369</v>
      </c>
      <c r="B40" s="31"/>
      <c r="C40" s="32"/>
      <c r="D40" s="31"/>
      <c r="E40" s="31"/>
      <c r="F40" s="31"/>
      <c r="G40" s="31"/>
    </row>
    <row r="41" spans="1:7" ht="73.5" customHeight="1">
      <c r="A41" s="185" t="s">
        <v>168</v>
      </c>
      <c r="B41" s="187" t="s">
        <v>169</v>
      </c>
      <c r="C41" s="189" t="s">
        <v>235</v>
      </c>
      <c r="D41" s="187" t="s">
        <v>236</v>
      </c>
      <c r="E41" s="188"/>
      <c r="F41" s="31"/>
      <c r="G41" s="31"/>
    </row>
    <row r="42" spans="1:6" ht="22.5" customHeight="1">
      <c r="A42" s="192"/>
      <c r="B42" s="193"/>
      <c r="C42" s="194"/>
      <c r="D42" s="47" t="s">
        <v>138</v>
      </c>
      <c r="E42" s="52" t="s">
        <v>139</v>
      </c>
      <c r="F42" s="31"/>
    </row>
    <row r="43" spans="1:6" ht="16.5" thickBot="1">
      <c r="A43" s="78">
        <v>1</v>
      </c>
      <c r="B43" s="75">
        <v>2</v>
      </c>
      <c r="C43" s="75">
        <v>3</v>
      </c>
      <c r="D43" s="76">
        <v>4</v>
      </c>
      <c r="E43" s="77">
        <v>5</v>
      </c>
      <c r="F43" s="31"/>
    </row>
    <row r="44" spans="1:6" ht="15.75">
      <c r="A44" s="57" t="s">
        <v>170</v>
      </c>
      <c r="B44" s="58"/>
      <c r="C44" s="59"/>
      <c r="D44" s="95"/>
      <c r="E44" s="96"/>
      <c r="F44" s="31"/>
    </row>
    <row r="45" spans="1:6" ht="15.75">
      <c r="A45" s="60" t="s">
        <v>171</v>
      </c>
      <c r="B45" s="47"/>
      <c r="C45" s="61"/>
      <c r="D45" s="86"/>
      <c r="E45" s="87"/>
      <c r="F45" s="31"/>
    </row>
    <row r="46" spans="1:6" ht="15.75">
      <c r="A46" s="60" t="s">
        <v>172</v>
      </c>
      <c r="B46" s="62" t="s">
        <v>375</v>
      </c>
      <c r="C46" s="61"/>
      <c r="D46" s="86"/>
      <c r="E46" s="87"/>
      <c r="F46" s="31"/>
    </row>
    <row r="47" spans="1:6" ht="15.75">
      <c r="A47" s="60" t="s">
        <v>173</v>
      </c>
      <c r="B47" s="62" t="s">
        <v>376</v>
      </c>
      <c r="C47" s="61"/>
      <c r="D47" s="108">
        <v>31200</v>
      </c>
      <c r="E47" s="109">
        <v>36500</v>
      </c>
      <c r="F47" s="31"/>
    </row>
    <row r="48" spans="1:6" ht="15.75">
      <c r="A48" s="60" t="s">
        <v>174</v>
      </c>
      <c r="B48" s="62" t="s">
        <v>377</v>
      </c>
      <c r="C48" s="61"/>
      <c r="D48" s="108">
        <v>33100</v>
      </c>
      <c r="E48" s="109">
        <v>42900</v>
      </c>
      <c r="F48" s="31"/>
    </row>
    <row r="49" spans="1:6" ht="15.75">
      <c r="A49" s="60" t="s">
        <v>175</v>
      </c>
      <c r="B49" s="62" t="s">
        <v>378</v>
      </c>
      <c r="C49" s="61"/>
      <c r="D49" s="108">
        <v>34400</v>
      </c>
      <c r="E49" s="109">
        <v>34600</v>
      </c>
      <c r="F49" s="31"/>
    </row>
    <row r="50" spans="1:6" ht="15.75">
      <c r="A50" s="60" t="s">
        <v>176</v>
      </c>
      <c r="B50" s="62" t="s">
        <v>379</v>
      </c>
      <c r="C50" s="61"/>
      <c r="D50" s="108">
        <v>40000</v>
      </c>
      <c r="E50" s="109">
        <v>46300</v>
      </c>
      <c r="F50" s="31"/>
    </row>
    <row r="51" spans="1:6" ht="15.75">
      <c r="A51" s="60" t="s">
        <v>177</v>
      </c>
      <c r="B51" s="62" t="s">
        <v>380</v>
      </c>
      <c r="C51" s="61"/>
      <c r="D51" s="108">
        <v>28000</v>
      </c>
      <c r="E51" s="109">
        <v>35900</v>
      </c>
      <c r="F51" s="31"/>
    </row>
    <row r="52" spans="1:6" ht="15.75">
      <c r="A52" s="48" t="s">
        <v>178</v>
      </c>
      <c r="B52" s="63"/>
      <c r="C52" s="64"/>
      <c r="D52" s="108"/>
      <c r="E52" s="110"/>
      <c r="F52" s="31"/>
    </row>
    <row r="53" spans="1:6" ht="15.75">
      <c r="A53" s="60" t="s">
        <v>179</v>
      </c>
      <c r="B53" s="62" t="s">
        <v>381</v>
      </c>
      <c r="C53" s="61"/>
      <c r="D53" s="108">
        <v>49940</v>
      </c>
      <c r="E53" s="109">
        <v>58005</v>
      </c>
      <c r="F53" s="31"/>
    </row>
    <row r="54" spans="1:6" ht="15.75">
      <c r="A54" s="60" t="s">
        <v>180</v>
      </c>
      <c r="B54" s="62" t="s">
        <v>382</v>
      </c>
      <c r="C54" s="61"/>
      <c r="D54" s="108">
        <v>49100</v>
      </c>
      <c r="E54" s="109">
        <v>71390</v>
      </c>
      <c r="F54" s="31"/>
    </row>
    <row r="55" spans="1:6" ht="15.75">
      <c r="A55" s="49" t="s">
        <v>181</v>
      </c>
      <c r="B55" s="62"/>
      <c r="C55" s="61"/>
      <c r="D55" s="86"/>
      <c r="E55" s="87"/>
      <c r="F55" s="31"/>
    </row>
    <row r="56" spans="1:6" ht="15.75">
      <c r="A56" s="60" t="s">
        <v>182</v>
      </c>
      <c r="B56" s="62" t="s">
        <v>383</v>
      </c>
      <c r="C56" s="61"/>
      <c r="D56" s="86">
        <v>70000</v>
      </c>
      <c r="E56" s="87">
        <v>73900</v>
      </c>
      <c r="F56" s="31"/>
    </row>
    <row r="57" spans="1:6" ht="15.75">
      <c r="A57" s="65" t="s">
        <v>183</v>
      </c>
      <c r="B57" s="62" t="s">
        <v>384</v>
      </c>
      <c r="C57" s="61"/>
      <c r="D57" s="91"/>
      <c r="E57" s="87"/>
      <c r="F57" s="31"/>
    </row>
    <row r="58" spans="1:6" ht="15.75">
      <c r="A58" s="49" t="s">
        <v>184</v>
      </c>
      <c r="B58" s="62"/>
      <c r="C58" s="61"/>
      <c r="D58" s="86"/>
      <c r="E58" s="87"/>
      <c r="F58" s="31"/>
    </row>
    <row r="59" spans="1:6" ht="32.25" customHeight="1">
      <c r="A59" s="65" t="s">
        <v>185</v>
      </c>
      <c r="B59" s="62" t="s">
        <v>385</v>
      </c>
      <c r="C59" s="61"/>
      <c r="D59" s="86">
        <v>5.23</v>
      </c>
      <c r="E59" s="87">
        <v>7.5</v>
      </c>
      <c r="F59" s="31"/>
    </row>
    <row r="60" spans="1:6" ht="32.25" thickBot="1">
      <c r="A60" s="66" t="s">
        <v>186</v>
      </c>
      <c r="B60" s="67" t="s">
        <v>386</v>
      </c>
      <c r="C60" s="68"/>
      <c r="D60" s="88"/>
      <c r="E60" s="89"/>
      <c r="F60" s="31"/>
    </row>
    <row r="61" spans="1:6" ht="15">
      <c r="A61" s="31"/>
      <c r="B61" s="44"/>
      <c r="C61" s="31"/>
      <c r="D61" s="31"/>
      <c r="E61" s="31"/>
      <c r="F61" s="31"/>
    </row>
    <row r="62" spans="1:6" ht="16.5" thickBot="1">
      <c r="A62" s="34" t="s">
        <v>366</v>
      </c>
      <c r="B62" s="45"/>
      <c r="C62" s="69"/>
      <c r="D62" s="69"/>
      <c r="E62" s="69"/>
      <c r="F62" s="31"/>
    </row>
    <row r="63" spans="1:6" ht="66.75" customHeight="1">
      <c r="A63" s="185" t="s">
        <v>168</v>
      </c>
      <c r="B63" s="189" t="s">
        <v>166</v>
      </c>
      <c r="C63" s="187" t="s">
        <v>237</v>
      </c>
      <c r="D63" s="187" t="s">
        <v>238</v>
      </c>
      <c r="E63" s="188"/>
      <c r="F63" s="31"/>
    </row>
    <row r="64" spans="1:7" ht="18" customHeight="1">
      <c r="A64" s="186"/>
      <c r="B64" s="190"/>
      <c r="C64" s="191"/>
      <c r="D64" s="70" t="s">
        <v>138</v>
      </c>
      <c r="E64" s="71" t="s">
        <v>139</v>
      </c>
      <c r="F64" s="31"/>
      <c r="G64" s="31"/>
    </row>
    <row r="65" spans="1:7" ht="16.5" thickBot="1">
      <c r="A65" s="53">
        <v>1</v>
      </c>
      <c r="B65" s="51">
        <v>2</v>
      </c>
      <c r="C65" s="54">
        <v>3</v>
      </c>
      <c r="D65" s="55">
        <v>4</v>
      </c>
      <c r="E65" s="56">
        <v>5</v>
      </c>
      <c r="F65" s="31"/>
      <c r="G65" s="31"/>
    </row>
    <row r="66" spans="1:7" ht="15.75">
      <c r="A66" s="80" t="s">
        <v>187</v>
      </c>
      <c r="B66" s="74">
        <v>21841101</v>
      </c>
      <c r="C66" s="81"/>
      <c r="D66" s="111">
        <v>11300</v>
      </c>
      <c r="E66" s="100">
        <v>11300</v>
      </c>
      <c r="F66" s="31"/>
      <c r="G66" s="31"/>
    </row>
    <row r="67" spans="1:7" ht="15.75">
      <c r="A67" s="46" t="s">
        <v>188</v>
      </c>
      <c r="B67" s="47">
        <v>21819101</v>
      </c>
      <c r="C67" s="61"/>
      <c r="D67" s="99">
        <v>17500</v>
      </c>
      <c r="E67" s="100">
        <v>19500</v>
      </c>
      <c r="F67" s="31"/>
      <c r="G67" s="31"/>
    </row>
    <row r="68" spans="1:7" ht="15.75">
      <c r="A68" s="72" t="s">
        <v>189</v>
      </c>
      <c r="B68" s="47">
        <v>21860001</v>
      </c>
      <c r="C68" s="61"/>
      <c r="D68" s="99">
        <v>15000</v>
      </c>
      <c r="E68" s="100">
        <v>15000</v>
      </c>
      <c r="F68" s="31"/>
      <c r="G68" s="31"/>
    </row>
    <row r="69" spans="1:7" ht="15.75">
      <c r="A69" s="72" t="s">
        <v>190</v>
      </c>
      <c r="B69" s="47">
        <v>21811101</v>
      </c>
      <c r="C69" s="61"/>
      <c r="D69" s="99">
        <v>13500</v>
      </c>
      <c r="E69" s="100">
        <v>15400</v>
      </c>
      <c r="F69" s="31"/>
      <c r="G69" s="31"/>
    </row>
    <row r="70" spans="1:7" ht="15.75">
      <c r="A70" s="72" t="s">
        <v>191</v>
      </c>
      <c r="B70" s="47">
        <v>21812101</v>
      </c>
      <c r="C70" s="61"/>
      <c r="D70" s="99">
        <v>10600</v>
      </c>
      <c r="E70" s="100">
        <v>10600</v>
      </c>
      <c r="F70" s="31"/>
      <c r="G70" s="31"/>
    </row>
    <row r="71" spans="1:7" ht="15.75">
      <c r="A71" s="46" t="s">
        <v>192</v>
      </c>
      <c r="B71" s="47">
        <v>21862101</v>
      </c>
      <c r="C71" s="61"/>
      <c r="D71" s="99">
        <v>31900</v>
      </c>
      <c r="E71" s="100">
        <v>31900</v>
      </c>
      <c r="F71" s="31"/>
      <c r="G71" s="31"/>
    </row>
    <row r="72" spans="1:7" ht="15.75">
      <c r="A72" s="46" t="s">
        <v>193</v>
      </c>
      <c r="B72" s="47">
        <v>21861101</v>
      </c>
      <c r="C72" s="61"/>
      <c r="D72" s="99"/>
      <c r="E72" s="100"/>
      <c r="F72" s="31"/>
      <c r="G72" s="31"/>
    </row>
    <row r="73" spans="1:7" ht="15.75">
      <c r="A73" s="46" t="s">
        <v>194</v>
      </c>
      <c r="B73" s="47">
        <v>21861401</v>
      </c>
      <c r="C73" s="61"/>
      <c r="D73" s="99">
        <v>22600</v>
      </c>
      <c r="E73" s="100">
        <v>22600</v>
      </c>
      <c r="F73" s="31"/>
      <c r="G73" s="31"/>
    </row>
    <row r="74" spans="1:7" ht="15.75">
      <c r="A74" s="46" t="s">
        <v>195</v>
      </c>
      <c r="B74" s="47">
        <v>21862301</v>
      </c>
      <c r="C74" s="61"/>
      <c r="D74" s="99">
        <v>24500</v>
      </c>
      <c r="E74" s="100">
        <v>25800</v>
      </c>
      <c r="F74" s="31"/>
      <c r="G74" s="31"/>
    </row>
    <row r="75" spans="1:7" ht="15.75">
      <c r="A75" s="46" t="s">
        <v>196</v>
      </c>
      <c r="B75" s="47">
        <v>21830001</v>
      </c>
      <c r="C75" s="61"/>
      <c r="D75" s="99"/>
      <c r="E75" s="100"/>
      <c r="F75" s="31"/>
      <c r="G75" s="31"/>
    </row>
    <row r="76" spans="1:7" ht="15.75">
      <c r="A76" s="46" t="s">
        <v>396</v>
      </c>
      <c r="B76" s="47">
        <v>21861001</v>
      </c>
      <c r="C76" s="61"/>
      <c r="D76" s="99"/>
      <c r="E76" s="100"/>
      <c r="F76" s="31"/>
      <c r="G76" s="31"/>
    </row>
    <row r="77" spans="1:7" ht="15.75">
      <c r="A77" s="72" t="s">
        <v>197</v>
      </c>
      <c r="B77" s="47">
        <v>21860002</v>
      </c>
      <c r="C77" s="61"/>
      <c r="D77" s="99"/>
      <c r="E77" s="100"/>
      <c r="F77" s="31"/>
      <c r="G77" s="31"/>
    </row>
    <row r="78" spans="1:7" ht="15.75">
      <c r="A78" s="72" t="s">
        <v>198</v>
      </c>
      <c r="B78" s="47">
        <v>21819201</v>
      </c>
      <c r="C78" s="61"/>
      <c r="D78" s="99"/>
      <c r="E78" s="100"/>
      <c r="F78" s="31"/>
      <c r="G78" s="31"/>
    </row>
    <row r="79" spans="1:7" ht="15.75">
      <c r="A79" s="72" t="s">
        <v>199</v>
      </c>
      <c r="B79" s="47">
        <v>21822001</v>
      </c>
      <c r="C79" s="61"/>
      <c r="D79" s="99"/>
      <c r="E79" s="100"/>
      <c r="F79" s="31"/>
      <c r="G79" s="31"/>
    </row>
    <row r="80" spans="1:7" ht="15.75">
      <c r="A80" s="46" t="s">
        <v>200</v>
      </c>
      <c r="B80" s="47">
        <v>21861501</v>
      </c>
      <c r="C80" s="61"/>
      <c r="D80" s="99"/>
      <c r="E80" s="100"/>
      <c r="F80" s="31"/>
      <c r="G80" s="31"/>
    </row>
    <row r="81" spans="1:7" ht="16.5" thickBot="1">
      <c r="A81" s="50" t="s">
        <v>201</v>
      </c>
      <c r="B81" s="51">
        <v>21893001</v>
      </c>
      <c r="C81" s="68"/>
      <c r="D81" s="92"/>
      <c r="E81" s="93"/>
      <c r="F81" s="31"/>
      <c r="G81" s="31"/>
    </row>
    <row r="82" spans="1:7" ht="14.25">
      <c r="A82" s="31"/>
      <c r="B82" s="31"/>
      <c r="C82" s="31"/>
      <c r="D82" s="31"/>
      <c r="E82" s="31"/>
      <c r="F82" s="31"/>
      <c r="G82" s="31"/>
    </row>
    <row r="83" spans="1:7" ht="16.5" thickBot="1">
      <c r="A83" s="34" t="s">
        <v>368</v>
      </c>
      <c r="B83" s="69"/>
      <c r="C83" s="69"/>
      <c r="D83" s="69"/>
      <c r="E83" s="69"/>
      <c r="F83" s="31"/>
      <c r="G83" s="31"/>
    </row>
    <row r="84" spans="1:7" ht="63.75" customHeight="1">
      <c r="A84" s="185" t="s">
        <v>168</v>
      </c>
      <c r="B84" s="187" t="s">
        <v>169</v>
      </c>
      <c r="C84" s="187" t="s">
        <v>239</v>
      </c>
      <c r="D84" s="187" t="s">
        <v>339</v>
      </c>
      <c r="E84" s="188"/>
      <c r="F84" s="31"/>
      <c r="G84" s="31"/>
    </row>
    <row r="85" spans="1:7" ht="18.75" customHeight="1">
      <c r="A85" s="192"/>
      <c r="B85" s="193"/>
      <c r="C85" s="193"/>
      <c r="D85" s="47" t="s">
        <v>138</v>
      </c>
      <c r="E85" s="52" t="s">
        <v>139</v>
      </c>
      <c r="F85" s="31"/>
      <c r="G85" s="31"/>
    </row>
    <row r="86" spans="1:7" ht="16.5" thickBot="1">
      <c r="A86" s="78">
        <v>1</v>
      </c>
      <c r="B86" s="75">
        <v>2</v>
      </c>
      <c r="C86" s="75">
        <v>3</v>
      </c>
      <c r="D86" s="76">
        <v>4</v>
      </c>
      <c r="E86" s="77">
        <v>5</v>
      </c>
      <c r="F86" s="33"/>
      <c r="G86" s="31"/>
    </row>
    <row r="87" spans="1:7" ht="15.75">
      <c r="A87" s="57" t="s">
        <v>202</v>
      </c>
      <c r="B87" s="58"/>
      <c r="C87" s="59"/>
      <c r="D87" s="114"/>
      <c r="E87" s="115"/>
      <c r="F87" s="31"/>
      <c r="G87" s="31"/>
    </row>
    <row r="88" spans="1:7" ht="15.75">
      <c r="A88" s="65" t="s">
        <v>203</v>
      </c>
      <c r="B88" s="47">
        <v>24450001</v>
      </c>
      <c r="C88" s="61"/>
      <c r="D88" s="111"/>
      <c r="E88" s="102"/>
      <c r="F88" s="31"/>
      <c r="G88" s="31"/>
    </row>
    <row r="89" spans="1:7" ht="15.75">
      <c r="A89" s="65" t="s">
        <v>204</v>
      </c>
      <c r="B89" s="47">
        <v>24450003</v>
      </c>
      <c r="C89" s="61"/>
      <c r="D89" s="101"/>
      <c r="E89" s="102"/>
      <c r="F89" s="31"/>
      <c r="G89" s="31"/>
    </row>
    <row r="90" spans="1:7" ht="15.75">
      <c r="A90" s="65" t="s">
        <v>205</v>
      </c>
      <c r="B90" s="47">
        <v>24450004</v>
      </c>
      <c r="C90" s="61"/>
      <c r="D90" s="101"/>
      <c r="E90" s="102"/>
      <c r="F90" s="31"/>
      <c r="G90" s="31"/>
    </row>
    <row r="91" spans="1:7" ht="15.75">
      <c r="A91" s="65" t="s">
        <v>206</v>
      </c>
      <c r="B91" s="47">
        <v>24450005</v>
      </c>
      <c r="C91" s="61"/>
      <c r="D91" s="101"/>
      <c r="E91" s="102"/>
      <c r="F91" s="31"/>
      <c r="G91" s="31"/>
    </row>
    <row r="92" spans="1:7" ht="15.75">
      <c r="A92" s="65" t="s">
        <v>207</v>
      </c>
      <c r="B92" s="47">
        <v>24450006</v>
      </c>
      <c r="C92" s="61"/>
      <c r="D92" s="101"/>
      <c r="E92" s="102"/>
      <c r="F92" s="31"/>
      <c r="G92" s="31"/>
    </row>
    <row r="93" spans="1:7" ht="15.75">
      <c r="A93" s="65" t="s">
        <v>208</v>
      </c>
      <c r="B93" s="47">
        <v>24450007</v>
      </c>
      <c r="C93" s="61"/>
      <c r="D93" s="112"/>
      <c r="E93" s="113"/>
      <c r="F93" s="31"/>
      <c r="G93" s="31"/>
    </row>
    <row r="94" spans="1:7" ht="15.75">
      <c r="A94" s="60" t="s">
        <v>209</v>
      </c>
      <c r="B94" s="47">
        <v>24450008</v>
      </c>
      <c r="C94" s="61"/>
      <c r="D94" s="99"/>
      <c r="E94" s="100"/>
      <c r="F94" s="31"/>
      <c r="G94" s="31"/>
    </row>
    <row r="95" spans="1:7" ht="15.75">
      <c r="A95" s="60" t="s">
        <v>210</v>
      </c>
      <c r="B95" s="47">
        <v>24450009</v>
      </c>
      <c r="C95" s="61"/>
      <c r="D95" s="99"/>
      <c r="E95" s="100"/>
      <c r="F95" s="31"/>
      <c r="G95" s="31"/>
    </row>
    <row r="96" spans="1:7" ht="15.75">
      <c r="A96" s="65" t="s">
        <v>211</v>
      </c>
      <c r="B96" s="47">
        <v>24450010</v>
      </c>
      <c r="C96" s="61"/>
      <c r="D96" s="99"/>
      <c r="E96" s="100"/>
      <c r="F96" s="31"/>
      <c r="G96" s="31"/>
    </row>
    <row r="97" spans="1:7" ht="15.75">
      <c r="A97" s="60" t="s">
        <v>212</v>
      </c>
      <c r="B97" s="47">
        <v>24450011</v>
      </c>
      <c r="C97" s="61"/>
      <c r="D97" s="99"/>
      <c r="E97" s="100"/>
      <c r="F97" s="31"/>
      <c r="G97" s="31"/>
    </row>
    <row r="98" spans="1:7" ht="15.75">
      <c r="A98" s="49" t="s">
        <v>213</v>
      </c>
      <c r="B98" s="47"/>
      <c r="C98" s="61"/>
      <c r="D98" s="99"/>
      <c r="E98" s="100"/>
      <c r="F98" s="31"/>
      <c r="G98" s="31"/>
    </row>
    <row r="99" spans="1:7" ht="15.75">
      <c r="A99" s="60" t="s">
        <v>214</v>
      </c>
      <c r="B99" s="47">
        <v>24410001</v>
      </c>
      <c r="C99" s="61"/>
      <c r="D99" s="99"/>
      <c r="E99" s="100"/>
      <c r="F99" s="31"/>
      <c r="G99" s="31"/>
    </row>
    <row r="100" spans="1:7" ht="15.75">
      <c r="A100" s="65" t="s">
        <v>215</v>
      </c>
      <c r="B100" s="47">
        <v>24410002</v>
      </c>
      <c r="C100" s="61"/>
      <c r="D100" s="99"/>
      <c r="E100" s="100"/>
      <c r="F100" s="31"/>
      <c r="G100" s="31"/>
    </row>
    <row r="101" spans="1:7" ht="15.75">
      <c r="A101" s="60" t="s">
        <v>216</v>
      </c>
      <c r="B101" s="47">
        <v>24410003</v>
      </c>
      <c r="C101" s="61"/>
      <c r="D101" s="99"/>
      <c r="E101" s="100"/>
      <c r="F101" s="31"/>
      <c r="G101" s="31"/>
    </row>
    <row r="102" spans="1:7" ht="15.75">
      <c r="A102" s="60" t="s">
        <v>217</v>
      </c>
      <c r="B102" s="47">
        <v>24410004</v>
      </c>
      <c r="C102" s="61"/>
      <c r="D102" s="99"/>
      <c r="E102" s="100"/>
      <c r="F102" s="31"/>
      <c r="G102" s="31"/>
    </row>
    <row r="103" spans="1:7" ht="15.75">
      <c r="A103" s="60" t="s">
        <v>218</v>
      </c>
      <c r="B103" s="47">
        <v>24410005</v>
      </c>
      <c r="C103" s="61"/>
      <c r="D103" s="99"/>
      <c r="E103" s="100"/>
      <c r="F103" s="31"/>
      <c r="G103" s="31"/>
    </row>
    <row r="104" spans="1:7" ht="15.75">
      <c r="A104" s="60" t="s">
        <v>219</v>
      </c>
      <c r="B104" s="47">
        <v>24410006</v>
      </c>
      <c r="C104" s="61"/>
      <c r="D104" s="99"/>
      <c r="E104" s="100"/>
      <c r="F104" s="31"/>
      <c r="G104" s="31"/>
    </row>
    <row r="105" spans="1:7" ht="15.75">
      <c r="A105" s="60" t="s">
        <v>220</v>
      </c>
      <c r="B105" s="47">
        <v>24410007</v>
      </c>
      <c r="C105" s="61"/>
      <c r="D105" s="99"/>
      <c r="E105" s="100"/>
      <c r="F105" s="31"/>
      <c r="G105" s="31"/>
    </row>
    <row r="106" spans="1:7" ht="15.75">
      <c r="A106" s="49" t="s">
        <v>221</v>
      </c>
      <c r="B106" s="47"/>
      <c r="C106" s="61"/>
      <c r="D106" s="99"/>
      <c r="E106" s="100"/>
      <c r="F106" s="31"/>
      <c r="G106" s="31"/>
    </row>
    <row r="107" spans="1:7" ht="15.75">
      <c r="A107" s="65" t="s">
        <v>222</v>
      </c>
      <c r="B107" s="47">
        <v>24430001</v>
      </c>
      <c r="C107" s="61"/>
      <c r="D107" s="99"/>
      <c r="E107" s="100"/>
      <c r="F107" s="31"/>
      <c r="G107" s="31"/>
    </row>
    <row r="108" spans="1:7" ht="15.75">
      <c r="A108" s="65" t="s">
        <v>223</v>
      </c>
      <c r="B108" s="47">
        <v>24430002</v>
      </c>
      <c r="C108" s="61"/>
      <c r="D108" s="99"/>
      <c r="E108" s="100"/>
      <c r="F108" s="31"/>
      <c r="G108" s="31"/>
    </row>
    <row r="109" spans="1:7" ht="15.75">
      <c r="A109" s="65" t="s">
        <v>224</v>
      </c>
      <c r="B109" s="47">
        <v>24430004</v>
      </c>
      <c r="C109" s="61"/>
      <c r="D109" s="99"/>
      <c r="E109" s="100"/>
      <c r="F109" s="31"/>
      <c r="G109" s="31"/>
    </row>
    <row r="110" spans="1:7" ht="15.75">
      <c r="A110" s="60" t="s">
        <v>225</v>
      </c>
      <c r="B110" s="47">
        <v>24430005</v>
      </c>
      <c r="C110" s="61"/>
      <c r="D110" s="101"/>
      <c r="E110" s="102"/>
      <c r="F110" s="31"/>
      <c r="G110" s="31"/>
    </row>
    <row r="111" spans="1:7" ht="15.75">
      <c r="A111" s="65" t="s">
        <v>226</v>
      </c>
      <c r="B111" s="47">
        <v>24430006</v>
      </c>
      <c r="C111" s="61"/>
      <c r="D111" s="101"/>
      <c r="E111" s="102"/>
      <c r="F111" s="31"/>
      <c r="G111" s="31"/>
    </row>
    <row r="112" spans="1:7" ht="16.5" thickBot="1">
      <c r="A112" s="73" t="s">
        <v>227</v>
      </c>
      <c r="B112" s="51">
        <v>24430007</v>
      </c>
      <c r="C112" s="68"/>
      <c r="D112" s="103"/>
      <c r="E112" s="104"/>
      <c r="F112" s="31"/>
      <c r="G112" s="31"/>
    </row>
    <row r="113" spans="1:6" ht="12.75">
      <c r="A113"/>
      <c r="B113"/>
      <c r="C113"/>
      <c r="D113"/>
      <c r="E113"/>
      <c r="F113"/>
    </row>
    <row r="114" ht="12.75"/>
    <row r="115" spans="1:6" ht="15.75">
      <c r="A115" s="105" t="s">
        <v>387</v>
      </c>
      <c r="B115" s="106" t="s">
        <v>401</v>
      </c>
      <c r="C115" s="107"/>
      <c r="D115" s="106" t="s">
        <v>402</v>
      </c>
      <c r="E115" s="107"/>
      <c r="F115" s="106"/>
    </row>
    <row r="116" spans="1:6" ht="15.75">
      <c r="A116" s="105"/>
      <c r="B116" s="107" t="s">
        <v>392</v>
      </c>
      <c r="C116" s="107"/>
      <c r="D116" s="107" t="s">
        <v>388</v>
      </c>
      <c r="E116" s="107"/>
      <c r="F116" s="107" t="s">
        <v>389</v>
      </c>
    </row>
    <row r="117" spans="1:6" ht="15.75">
      <c r="A117" s="105" t="s">
        <v>390</v>
      </c>
      <c r="B117" s="107"/>
      <c r="C117" s="107"/>
      <c r="D117" s="107"/>
      <c r="E117" s="107"/>
      <c r="F117" s="107"/>
    </row>
    <row r="118" spans="1:6" ht="15.75">
      <c r="A118" s="105" t="s">
        <v>391</v>
      </c>
      <c r="B118" s="106" t="s">
        <v>403</v>
      </c>
      <c r="C118" s="107"/>
      <c r="D118" s="106" t="s">
        <v>404</v>
      </c>
      <c r="E118" s="107"/>
      <c r="F118" s="106"/>
    </row>
    <row r="119" spans="1:6" ht="15.75">
      <c r="A119" s="105"/>
      <c r="B119" s="107" t="s">
        <v>392</v>
      </c>
      <c r="C119" s="107"/>
      <c r="D119" s="107" t="s">
        <v>388</v>
      </c>
      <c r="E119" s="107"/>
      <c r="F119" s="107" t="s">
        <v>389</v>
      </c>
    </row>
    <row r="120" spans="1:6" ht="15.75">
      <c r="A120" s="105"/>
      <c r="B120" s="107"/>
      <c r="C120" s="106" t="s">
        <v>405</v>
      </c>
      <c r="D120" s="107"/>
      <c r="E120" s="106" t="s">
        <v>406</v>
      </c>
      <c r="F120" s="107"/>
    </row>
    <row r="121" spans="1:6" ht="15.75">
      <c r="A121" s="105"/>
      <c r="B121" s="107"/>
      <c r="C121" s="107" t="s">
        <v>393</v>
      </c>
      <c r="D121" s="107"/>
      <c r="E121" s="107"/>
      <c r="F121" s="107"/>
    </row>
  </sheetData>
  <sheetProtection/>
  <mergeCells count="18">
    <mergeCell ref="C41:C42"/>
    <mergeCell ref="A2:A4"/>
    <mergeCell ref="D41:E41"/>
    <mergeCell ref="B2:B4"/>
    <mergeCell ref="C2:C4"/>
    <mergeCell ref="D2:G2"/>
    <mergeCell ref="F3:G3"/>
    <mergeCell ref="D3:E3"/>
    <mergeCell ref="A63:A64"/>
    <mergeCell ref="D84:E84"/>
    <mergeCell ref="B63:B64"/>
    <mergeCell ref="C63:C64"/>
    <mergeCell ref="D63:E63"/>
    <mergeCell ref="A41:A42"/>
    <mergeCell ref="A84:A85"/>
    <mergeCell ref="B84:B85"/>
    <mergeCell ref="C84:C85"/>
    <mergeCell ref="B41:B42"/>
  </mergeCells>
  <printOptions/>
  <pageMargins left="0.7480314960629921" right="0.1968503937007874" top="0.2755905511811024" bottom="0.2755905511811024" header="0.2755905511811024" footer="0.275590551181102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SheetLayoutView="100" zoomScalePageLayoutView="0" workbookViewId="0" topLeftCell="A10">
      <selection activeCell="A13" sqref="A13"/>
    </sheetView>
  </sheetViews>
  <sheetFormatPr defaultColWidth="9.00390625" defaultRowHeight="12.75"/>
  <cols>
    <col min="1" max="1" width="135.125" style="0" customWidth="1"/>
  </cols>
  <sheetData>
    <row r="1" ht="18.75">
      <c r="A1" s="40" t="s">
        <v>340</v>
      </c>
    </row>
    <row r="2" ht="15.75">
      <c r="A2" s="13"/>
    </row>
    <row r="3" ht="31.5">
      <c r="A3" s="39" t="s">
        <v>341</v>
      </c>
    </row>
    <row r="4" ht="47.25">
      <c r="A4" s="39" t="s">
        <v>342</v>
      </c>
    </row>
    <row r="5" ht="15.75" customHeight="1">
      <c r="A5" s="39" t="s">
        <v>343</v>
      </c>
    </row>
    <row r="6" ht="15.75" customHeight="1">
      <c r="A6" s="39" t="s">
        <v>344</v>
      </c>
    </row>
    <row r="7" ht="17.25" customHeight="1">
      <c r="A7" s="39" t="s">
        <v>345</v>
      </c>
    </row>
    <row r="8" ht="15.75" customHeight="1">
      <c r="A8" s="39" t="s">
        <v>346</v>
      </c>
    </row>
    <row r="9" ht="15" customHeight="1">
      <c r="A9" s="39" t="s">
        <v>347</v>
      </c>
    </row>
    <row r="10" ht="31.5">
      <c r="A10" s="39" t="s">
        <v>348</v>
      </c>
    </row>
    <row r="11" ht="34.5" customHeight="1">
      <c r="A11" s="39" t="s">
        <v>349</v>
      </c>
    </row>
    <row r="12" ht="31.5">
      <c r="A12" s="39" t="s">
        <v>350</v>
      </c>
    </row>
    <row r="13" ht="63">
      <c r="A13" s="39" t="s">
        <v>351</v>
      </c>
    </row>
    <row r="14" ht="31.5">
      <c r="A14" s="39" t="s">
        <v>352</v>
      </c>
    </row>
    <row r="15" ht="30" customHeight="1">
      <c r="A15" s="39" t="s">
        <v>353</v>
      </c>
    </row>
    <row r="16" ht="31.5">
      <c r="A16" s="39" t="s">
        <v>354</v>
      </c>
    </row>
    <row r="17" ht="36" customHeight="1">
      <c r="A17" s="39" t="s">
        <v>355</v>
      </c>
    </row>
    <row r="18" ht="15.75" customHeight="1">
      <c r="A18" s="39" t="s">
        <v>356</v>
      </c>
    </row>
    <row r="19" ht="35.25" customHeight="1">
      <c r="A19" s="39" t="s">
        <v>373</v>
      </c>
    </row>
    <row r="20" ht="15.75">
      <c r="A20" s="39" t="s">
        <v>374</v>
      </c>
    </row>
    <row r="21" ht="34.5" customHeight="1">
      <c r="A21" s="39" t="s">
        <v>357</v>
      </c>
    </row>
    <row r="22" ht="15.75">
      <c r="A22" s="39" t="s">
        <v>358</v>
      </c>
    </row>
    <row r="23" ht="36.75" customHeight="1">
      <c r="A23" s="39" t="s">
        <v>359</v>
      </c>
    </row>
    <row r="24" ht="18" customHeight="1">
      <c r="A24" s="39" t="s">
        <v>360</v>
      </c>
    </row>
    <row r="25" ht="15.75">
      <c r="A25" s="39" t="s">
        <v>361</v>
      </c>
    </row>
    <row r="26" ht="15.75" customHeight="1">
      <c r="A26" s="39" t="s">
        <v>362</v>
      </c>
    </row>
    <row r="27" ht="15.75">
      <c r="A27" s="39" t="s">
        <v>363</v>
      </c>
    </row>
  </sheetData>
  <sheetProtection/>
  <printOptions/>
  <pageMargins left="0.75" right="0.09" top="1" bottom="1" header="0.5" footer="0.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8"/>
  <sheetViews>
    <sheetView zoomScalePageLayoutView="0" workbookViewId="0" topLeftCell="A1">
      <selection activeCell="A27" sqref="A27"/>
    </sheetView>
  </sheetViews>
  <sheetFormatPr defaultColWidth="9.00390625" defaultRowHeight="12.75"/>
  <cols>
    <col min="1" max="1" width="9.375" style="3" customWidth="1"/>
    <col min="2" max="2" width="8.00390625" style="3" hidden="1" customWidth="1"/>
    <col min="3" max="3" width="8.25390625" style="3" hidden="1" customWidth="1"/>
    <col min="4" max="4" width="46.00390625" style="3" customWidth="1"/>
    <col min="5" max="16384" width="9.125" style="3" customWidth="1"/>
  </cols>
  <sheetData>
    <row r="1" spans="1:4" ht="15.75">
      <c r="A1" s="19" t="s">
        <v>241</v>
      </c>
      <c r="B1" s="19" t="s">
        <v>242</v>
      </c>
      <c r="C1" s="19" t="s">
        <v>243</v>
      </c>
      <c r="D1" s="19" t="s">
        <v>244</v>
      </c>
    </row>
    <row r="2" spans="1:4" ht="15.75">
      <c r="A2" s="20" t="e">
        <f>IF((SUM('Раздел 1-4'!#REF!)&lt;=SUM('Раздел 1-4'!#REF!)),"","Неверно!")</f>
        <v>#REF!</v>
      </c>
      <c r="B2" s="21">
        <v>934</v>
      </c>
      <c r="C2" s="22" t="s">
        <v>245</v>
      </c>
      <c r="D2" s="22" t="s">
        <v>0</v>
      </c>
    </row>
    <row r="3" spans="1:4" ht="15.75">
      <c r="A3" s="20" t="e">
        <f>IF((SUM('Раздел 1-4'!#REF!)&lt;=SUM('Раздел 1-4'!#REF!)),"","Неверно!")</f>
        <v>#REF!</v>
      </c>
      <c r="B3" s="21">
        <v>934</v>
      </c>
      <c r="C3" s="22" t="s">
        <v>246</v>
      </c>
      <c r="D3" s="22" t="s">
        <v>1</v>
      </c>
    </row>
    <row r="4" spans="1:4" ht="15.75">
      <c r="A4" s="20" t="e">
        <f>IF((SUM('Раздел 1-4'!#REF!)&lt;=SUM('Раздел 1-4'!#REF!)),"","Неверно!")</f>
        <v>#REF!</v>
      </c>
      <c r="B4" s="21">
        <v>934</v>
      </c>
      <c r="C4" s="22" t="s">
        <v>247</v>
      </c>
      <c r="D4" s="22" t="s">
        <v>2</v>
      </c>
    </row>
    <row r="5" spans="1:4" ht="15.75">
      <c r="A5" s="20" t="e">
        <f>IF((SUM('Раздел 1-4'!#REF!)&lt;=SUM('Раздел 1-4'!#REF!)),"","Неверно!")</f>
        <v>#REF!</v>
      </c>
      <c r="B5" s="21">
        <v>934</v>
      </c>
      <c r="C5" s="22" t="s">
        <v>248</v>
      </c>
      <c r="D5" s="22" t="s">
        <v>3</v>
      </c>
    </row>
    <row r="6" spans="1:4" ht="15.75">
      <c r="A6" s="20" t="e">
        <f>IF((SUM('Раздел 1-4'!#REF!)&lt;=SUM('Раздел 1-4'!#REF!)),"","Неверно!")</f>
        <v>#REF!</v>
      </c>
      <c r="B6" s="21">
        <v>934</v>
      </c>
      <c r="C6" s="22" t="s">
        <v>249</v>
      </c>
      <c r="D6" s="22" t="s">
        <v>4</v>
      </c>
    </row>
    <row r="7" spans="1:4" ht="15.75">
      <c r="A7" s="20" t="e">
        <f>IF((SUM('Раздел 1-4'!#REF!)&lt;=SUM('Раздел 1-4'!#REF!)),"","Неверно!")</f>
        <v>#REF!</v>
      </c>
      <c r="B7" s="21">
        <v>934</v>
      </c>
      <c r="C7" s="22" t="s">
        <v>250</v>
      </c>
      <c r="D7" s="22" t="s">
        <v>5</v>
      </c>
    </row>
    <row r="8" spans="1:4" ht="15.75">
      <c r="A8" s="20" t="e">
        <f>IF((SUM('Раздел 1-4'!#REF!)&lt;=SUM('Раздел 1-4'!#REF!)),"","Неверно!")</f>
        <v>#REF!</v>
      </c>
      <c r="B8" s="21">
        <v>934</v>
      </c>
      <c r="C8" s="22" t="s">
        <v>251</v>
      </c>
      <c r="D8" s="22" t="s">
        <v>6</v>
      </c>
    </row>
    <row r="9" spans="1:4" ht="15.75">
      <c r="A9" s="20" t="e">
        <f>IF((SUM('Раздел 1-4'!#REF!)&lt;=SUM('Раздел 1-4'!#REF!)),"","Неверно!")</f>
        <v>#REF!</v>
      </c>
      <c r="B9" s="21">
        <v>934</v>
      </c>
      <c r="C9" s="22" t="s">
        <v>252</v>
      </c>
      <c r="D9" s="22" t="s">
        <v>7</v>
      </c>
    </row>
    <row r="10" spans="1:4" ht="15.75">
      <c r="A10" s="20" t="e">
        <f>IF((SUM('Раздел 1-4'!#REF!)&lt;=SUM('Раздел 1-4'!#REF!)),"","Неверно!")</f>
        <v>#REF!</v>
      </c>
      <c r="B10" s="21">
        <v>934</v>
      </c>
      <c r="C10" s="22" t="s">
        <v>253</v>
      </c>
      <c r="D10" s="22" t="s">
        <v>8</v>
      </c>
    </row>
    <row r="11" spans="1:4" ht="15.75">
      <c r="A11" s="20" t="e">
        <f>IF((SUM('Раздел 1-4'!#REF!)&lt;=SUM('Раздел 1-4'!#REF!)),"","Неверно!")</f>
        <v>#REF!</v>
      </c>
      <c r="B11" s="21">
        <v>934</v>
      </c>
      <c r="C11" s="22" t="s">
        <v>254</v>
      </c>
      <c r="D11" s="22" t="s">
        <v>9</v>
      </c>
    </row>
    <row r="12" spans="1:4" ht="15.75">
      <c r="A12" s="20" t="e">
        <f>IF((SUM('Раздел 1-4'!#REF!)&lt;=SUM('Раздел 1-4'!#REF!)),"","Неверно!")</f>
        <v>#REF!</v>
      </c>
      <c r="B12" s="21">
        <v>934</v>
      </c>
      <c r="C12" s="22" t="s">
        <v>255</v>
      </c>
      <c r="D12" s="22" t="s">
        <v>10</v>
      </c>
    </row>
    <row r="13" spans="1:4" ht="15.75">
      <c r="A13" s="20" t="e">
        <f>IF((SUM('Раздел 1-4'!#REF!)&lt;=SUM('Раздел 1-4'!#REF!)),"","Неверно!")</f>
        <v>#REF!</v>
      </c>
      <c r="B13" s="21">
        <v>934</v>
      </c>
      <c r="C13" s="22" t="s">
        <v>256</v>
      </c>
      <c r="D13" s="22" t="s">
        <v>11</v>
      </c>
    </row>
    <row r="14" spans="1:4" ht="15.75">
      <c r="A14" s="20" t="e">
        <f>IF((SUM('Раздел 1-4'!#REF!)&lt;=SUM('Раздел 1-4'!#REF!)),"","Неверно!")</f>
        <v>#REF!</v>
      </c>
      <c r="B14" s="21">
        <v>934</v>
      </c>
      <c r="C14" s="22" t="s">
        <v>257</v>
      </c>
      <c r="D14" s="22" t="s">
        <v>12</v>
      </c>
    </row>
    <row r="15" spans="1:4" ht="15.75">
      <c r="A15" s="20" t="e">
        <f>IF((SUM('Раздел 1-4'!#REF!)&lt;=SUM('Раздел 1-4'!#REF!)),"","Неверно!")</f>
        <v>#REF!</v>
      </c>
      <c r="B15" s="21">
        <v>934</v>
      </c>
      <c r="C15" s="22" t="s">
        <v>258</v>
      </c>
      <c r="D15" s="22" t="s">
        <v>13</v>
      </c>
    </row>
    <row r="16" spans="1:4" ht="15.75">
      <c r="A16" s="20" t="e">
        <f>IF((SUM('Раздел 1-4'!#REF!)&lt;=SUM('Раздел 1-4'!#REF!)),"","Неверно!")</f>
        <v>#REF!</v>
      </c>
      <c r="B16" s="21">
        <v>934</v>
      </c>
      <c r="C16" s="22" t="s">
        <v>259</v>
      </c>
      <c r="D16" s="22" t="s">
        <v>14</v>
      </c>
    </row>
    <row r="17" spans="1:4" ht="15.75">
      <c r="A17" s="20" t="e">
        <f>IF((SUM('Раздел 1-4'!#REF!)&lt;=SUM('Раздел 1-4'!#REF!)),"","Неверно!")</f>
        <v>#REF!</v>
      </c>
      <c r="B17" s="21">
        <v>934</v>
      </c>
      <c r="C17" s="22" t="s">
        <v>260</v>
      </c>
      <c r="D17" s="22" t="s">
        <v>15</v>
      </c>
    </row>
    <row r="18" spans="1:4" ht="15.75">
      <c r="A18" s="20" t="e">
        <f>IF((SUM('Раздел 1-4'!#REF!)&lt;=SUM('Раздел 1-4'!#REF!)),"","Неверно!")</f>
        <v>#REF!</v>
      </c>
      <c r="B18" s="21">
        <v>934</v>
      </c>
      <c r="C18" s="22" t="s">
        <v>261</v>
      </c>
      <c r="D18" s="22" t="s">
        <v>16</v>
      </c>
    </row>
    <row r="19" spans="1:4" ht="15.75">
      <c r="A19" s="20" t="e">
        <f>IF((SUM('Раздел 1-4'!#REF!)&lt;=SUM('Раздел 1-4'!#REF!)),"","Неверно!")</f>
        <v>#REF!</v>
      </c>
      <c r="B19" s="21">
        <v>934</v>
      </c>
      <c r="C19" s="22" t="s">
        <v>262</v>
      </c>
      <c r="D19" s="22" t="s">
        <v>17</v>
      </c>
    </row>
    <row r="20" spans="1:4" ht="15.75">
      <c r="A20" s="20" t="e">
        <f>IF((SUM('Раздел 1-4'!#REF!)&lt;=SUM('Раздел 1-4'!#REF!)),"","Неверно!")</f>
        <v>#REF!</v>
      </c>
      <c r="B20" s="21">
        <v>934</v>
      </c>
      <c r="C20" s="22" t="s">
        <v>263</v>
      </c>
      <c r="D20" s="22" t="s">
        <v>18</v>
      </c>
    </row>
    <row r="21" spans="1:4" ht="15.75">
      <c r="A21" s="20" t="e">
        <f>IF((SUM('Раздел 1-4'!#REF!)&lt;=SUM('Раздел 1-4'!#REF!)),"","Неверно!")</f>
        <v>#REF!</v>
      </c>
      <c r="B21" s="21">
        <v>934</v>
      </c>
      <c r="C21" s="22" t="s">
        <v>264</v>
      </c>
      <c r="D21" s="22" t="s">
        <v>19</v>
      </c>
    </row>
    <row r="22" spans="1:4" ht="15.75">
      <c r="A22" s="20" t="e">
        <f>IF((SUM('Раздел 1-4'!#REF!)&lt;=SUM('Раздел 1-4'!#REF!)),"","Неверно!")</f>
        <v>#REF!</v>
      </c>
      <c r="B22" s="21">
        <v>934</v>
      </c>
      <c r="C22" s="22" t="s">
        <v>265</v>
      </c>
      <c r="D22" s="22" t="s">
        <v>20</v>
      </c>
    </row>
    <row r="23" spans="1:4" ht="15.75">
      <c r="A23" s="20" t="e">
        <f>IF((SUM('Раздел 1-4'!#REF!)&lt;=SUM('Раздел 1-4'!#REF!)),"","Неверно!")</f>
        <v>#REF!</v>
      </c>
      <c r="B23" s="21">
        <v>934</v>
      </c>
      <c r="C23" s="22" t="s">
        <v>266</v>
      </c>
      <c r="D23" s="22" t="s">
        <v>21</v>
      </c>
    </row>
    <row r="24" spans="1:4" ht="15.75">
      <c r="A24" s="20" t="e">
        <f>IF((SUM('Раздел 1-4'!#REF!)&lt;=SUM('Раздел 1-4'!#REF!)),"","Неверно!")</f>
        <v>#REF!</v>
      </c>
      <c r="B24" s="21">
        <v>934</v>
      </c>
      <c r="C24" s="22" t="s">
        <v>267</v>
      </c>
      <c r="D24" s="22" t="s">
        <v>22</v>
      </c>
    </row>
    <row r="25" spans="1:4" ht="15.75">
      <c r="A25" s="20" t="e">
        <f>IF((SUM('Раздел 1-4'!#REF!)&lt;=SUM('Раздел 1-4'!#REF!)),"","Неверно!")</f>
        <v>#REF!</v>
      </c>
      <c r="B25" s="21">
        <v>934</v>
      </c>
      <c r="C25" s="22" t="s">
        <v>268</v>
      </c>
      <c r="D25" s="22" t="s">
        <v>23</v>
      </c>
    </row>
    <row r="26" spans="1:4" ht="15.75">
      <c r="A26" s="20" t="e">
        <f>IF((SUM('Раздел 1-4'!#REF!)&lt;=SUM('Раздел 1-4'!#REF!)),"","Неверно!")</f>
        <v>#REF!</v>
      </c>
      <c r="B26" s="21">
        <v>934</v>
      </c>
      <c r="C26" s="22" t="s">
        <v>269</v>
      </c>
      <c r="D26" s="22" t="s">
        <v>24</v>
      </c>
    </row>
    <row r="27" spans="1:4" ht="15.75">
      <c r="A27" s="20" t="e">
        <f>IF((SUM('Раздел 1-4'!#REF!)&lt;=SUM('Раздел 1-4'!#REF!)),"","Неверно!")</f>
        <v>#REF!</v>
      </c>
      <c r="B27" s="21">
        <v>934</v>
      </c>
      <c r="C27" s="22" t="s">
        <v>270</v>
      </c>
      <c r="D27" s="22" t="s">
        <v>25</v>
      </c>
    </row>
    <row r="28" spans="1:4" ht="15.75">
      <c r="A28" s="20" t="e">
        <f>IF((SUM('Раздел 1-4'!#REF!)&lt;=SUM('Раздел 1-4'!#REF!)),"","Неверно!")</f>
        <v>#REF!</v>
      </c>
      <c r="B28" s="21">
        <v>934</v>
      </c>
      <c r="C28" s="22" t="s">
        <v>271</v>
      </c>
      <c r="D28" s="22" t="s">
        <v>26</v>
      </c>
    </row>
    <row r="29" spans="1:4" ht="15.75">
      <c r="A29" s="20" t="e">
        <f>IF((SUM('Раздел 1-4'!#REF!)&lt;=SUM('Раздел 1-4'!#REF!)),"","Неверно!")</f>
        <v>#REF!</v>
      </c>
      <c r="B29" s="21">
        <v>934</v>
      </c>
      <c r="C29" s="22" t="s">
        <v>272</v>
      </c>
      <c r="D29" s="22" t="s">
        <v>27</v>
      </c>
    </row>
    <row r="30" spans="1:4" ht="15.75">
      <c r="A30" s="20" t="e">
        <f>IF((SUM('Раздел 1-4'!#REF!)&lt;=SUM('Раздел 1-4'!#REF!)),"","Неверно!")</f>
        <v>#REF!</v>
      </c>
      <c r="B30" s="21">
        <v>935</v>
      </c>
      <c r="C30" s="22" t="s">
        <v>273</v>
      </c>
      <c r="D30" s="22" t="s">
        <v>28</v>
      </c>
    </row>
    <row r="31" spans="1:4" ht="15.75">
      <c r="A31" s="20" t="e">
        <f>IF((SUM('Раздел 1-4'!#REF!)&lt;=SUM('Раздел 1-4'!#REF!)),"","Неверно!")</f>
        <v>#REF!</v>
      </c>
      <c r="B31" s="21">
        <v>935</v>
      </c>
      <c r="C31" s="22" t="s">
        <v>274</v>
      </c>
      <c r="D31" s="22" t="s">
        <v>29</v>
      </c>
    </row>
    <row r="32" spans="1:4" ht="15.75">
      <c r="A32" s="20" t="e">
        <f>IF((SUM('Раздел 1-4'!#REF!)&lt;=SUM('Раздел 1-4'!#REF!)),"","Неверно!")</f>
        <v>#REF!</v>
      </c>
      <c r="B32" s="21">
        <v>935</v>
      </c>
      <c r="C32" s="22" t="s">
        <v>275</v>
      </c>
      <c r="D32" s="22" t="s">
        <v>30</v>
      </c>
    </row>
    <row r="33" spans="1:4" ht="15.75">
      <c r="A33" s="20" t="e">
        <f>IF((SUM('Раздел 1-4'!#REF!)&lt;=SUM('Раздел 1-4'!#REF!)),"","Неверно!")</f>
        <v>#REF!</v>
      </c>
      <c r="B33" s="21">
        <v>935</v>
      </c>
      <c r="C33" s="22" t="s">
        <v>276</v>
      </c>
      <c r="D33" s="22" t="s">
        <v>31</v>
      </c>
    </row>
    <row r="34" spans="1:4" ht="15.75">
      <c r="A34" s="20" t="e">
        <f>IF((SUM('Раздел 1-4'!#REF!)&lt;=SUM('Раздел 1-4'!#REF!)),"","Неверно!")</f>
        <v>#REF!</v>
      </c>
      <c r="B34" s="21">
        <v>935</v>
      </c>
      <c r="C34" s="22" t="s">
        <v>277</v>
      </c>
      <c r="D34" s="22" t="s">
        <v>32</v>
      </c>
    </row>
    <row r="35" spans="1:4" ht="15.75">
      <c r="A35" s="20" t="e">
        <f>IF((SUM('Раздел 1-4'!#REF!)&lt;=SUM('Раздел 1-4'!#REF!)),"","Неверно!")</f>
        <v>#REF!</v>
      </c>
      <c r="B35" s="21">
        <v>935</v>
      </c>
      <c r="C35" s="22" t="s">
        <v>278</v>
      </c>
      <c r="D35" s="22" t="s">
        <v>33</v>
      </c>
    </row>
    <row r="36" spans="1:4" ht="15.75">
      <c r="A36" s="20" t="e">
        <f>IF((SUM('Раздел 1-4'!#REF!)&lt;=SUM('Раздел 1-4'!#REF!)),"","Неверно!")</f>
        <v>#REF!</v>
      </c>
      <c r="B36" s="21">
        <v>935</v>
      </c>
      <c r="C36" s="22" t="s">
        <v>279</v>
      </c>
      <c r="D36" s="22" t="s">
        <v>34</v>
      </c>
    </row>
    <row r="37" spans="1:4" ht="15.75">
      <c r="A37" s="20" t="e">
        <f>IF((SUM('Раздел 1-4'!#REF!)&lt;=SUM('Раздел 1-4'!#REF!)),"","Неверно!")</f>
        <v>#REF!</v>
      </c>
      <c r="B37" s="21">
        <v>935</v>
      </c>
      <c r="C37" s="22" t="s">
        <v>280</v>
      </c>
      <c r="D37" s="22" t="s">
        <v>35</v>
      </c>
    </row>
    <row r="38" spans="1:4" ht="15.75">
      <c r="A38" s="20" t="e">
        <f>IF((SUM('Раздел 1-4'!#REF!)&lt;=SUM('Раздел 1-4'!#REF!)),"","Неверно!")</f>
        <v>#REF!</v>
      </c>
      <c r="B38" s="21">
        <v>935</v>
      </c>
      <c r="C38" s="22" t="s">
        <v>281</v>
      </c>
      <c r="D38" s="22" t="s">
        <v>36</v>
      </c>
    </row>
    <row r="39" spans="1:4" ht="15.75">
      <c r="A39" s="20" t="e">
        <f>IF((SUM('Раздел 1-4'!#REF!)&lt;=SUM('Раздел 1-4'!#REF!)),"","Неверно!")</f>
        <v>#REF!</v>
      </c>
      <c r="B39" s="21">
        <v>935</v>
      </c>
      <c r="C39" s="22" t="s">
        <v>282</v>
      </c>
      <c r="D39" s="22" t="s">
        <v>37</v>
      </c>
    </row>
    <row r="40" spans="1:4" ht="15.75">
      <c r="A40" s="20" t="e">
        <f>IF((SUM('Раздел 1-4'!#REF!)&lt;=SUM('Раздел 1-4'!#REF!)),"","Неверно!")</f>
        <v>#REF!</v>
      </c>
      <c r="B40" s="21">
        <v>935</v>
      </c>
      <c r="C40" s="22" t="s">
        <v>283</v>
      </c>
      <c r="D40" s="22" t="s">
        <v>38</v>
      </c>
    </row>
    <row r="41" spans="1:4" ht="15.75">
      <c r="A41" s="20" t="e">
        <f>IF((SUM('Раздел 1-4'!#REF!)&lt;=SUM('Раздел 1-4'!#REF!)),"","Неверно!")</f>
        <v>#REF!</v>
      </c>
      <c r="B41" s="21">
        <v>935</v>
      </c>
      <c r="C41" s="22" t="s">
        <v>284</v>
      </c>
      <c r="D41" s="22" t="s">
        <v>39</v>
      </c>
    </row>
    <row r="42" spans="1:4" ht="15.75">
      <c r="A42" s="20" t="e">
        <f>IF((SUM('Раздел 1-4'!#REF!)&lt;=SUM('Раздел 1-4'!#REF!)),"","Неверно!")</f>
        <v>#REF!</v>
      </c>
      <c r="B42" s="21">
        <v>935</v>
      </c>
      <c r="C42" s="22" t="s">
        <v>285</v>
      </c>
      <c r="D42" s="22" t="s">
        <v>40</v>
      </c>
    </row>
    <row r="43" spans="1:4" ht="15.75">
      <c r="A43" s="20" t="e">
        <f>IF((SUM('Раздел 1-4'!#REF!)&lt;=SUM('Раздел 1-4'!#REF!)),"","Неверно!")</f>
        <v>#REF!</v>
      </c>
      <c r="B43" s="21">
        <v>935</v>
      </c>
      <c r="C43" s="22" t="s">
        <v>286</v>
      </c>
      <c r="D43" s="22" t="s">
        <v>41</v>
      </c>
    </row>
    <row r="44" spans="1:4" ht="15.75">
      <c r="A44" s="20" t="e">
        <f>IF((SUM('Раздел 1-4'!#REF!)&lt;=SUM('Раздел 1-4'!#REF!)),"","Неверно!")</f>
        <v>#REF!</v>
      </c>
      <c r="B44" s="21">
        <v>935</v>
      </c>
      <c r="C44" s="22" t="s">
        <v>287</v>
      </c>
      <c r="D44" s="22" t="s">
        <v>42</v>
      </c>
    </row>
    <row r="45" spans="1:4" ht="15.75">
      <c r="A45" s="20" t="e">
        <f>IF((SUM('Раздел 1-4'!#REF!)&lt;=SUM('Раздел 1-4'!#REF!)),"","Неверно!")</f>
        <v>#REF!</v>
      </c>
      <c r="B45" s="21">
        <v>935</v>
      </c>
      <c r="C45" s="22" t="s">
        <v>288</v>
      </c>
      <c r="D45" s="22" t="s">
        <v>43</v>
      </c>
    </row>
    <row r="46" spans="1:4" ht="15.75">
      <c r="A46" s="20" t="e">
        <f>IF((SUM('Раздел 1-4'!#REF!)&lt;=SUM('Раздел 1-4'!#REF!)),"","Неверно!")</f>
        <v>#REF!</v>
      </c>
      <c r="B46" s="21">
        <v>935</v>
      </c>
      <c r="C46" s="22" t="s">
        <v>289</v>
      </c>
      <c r="D46" s="22" t="s">
        <v>44</v>
      </c>
    </row>
    <row r="47" spans="1:4" ht="15.75">
      <c r="A47" s="20" t="e">
        <f>IF((SUM('Раздел 1-4'!#REF!)&lt;=SUM('Раздел 1-4'!#REF!)),"","Неверно!")</f>
        <v>#REF!</v>
      </c>
      <c r="B47" s="21">
        <v>935</v>
      </c>
      <c r="C47" s="22" t="s">
        <v>290</v>
      </c>
      <c r="D47" s="22" t="s">
        <v>45</v>
      </c>
    </row>
    <row r="48" spans="1:4" ht="15.75">
      <c r="A48" s="20" t="e">
        <f>IF((SUM('Раздел 1-4'!#REF!)&lt;=SUM('Раздел 1-4'!#REF!)),"","Неверно!")</f>
        <v>#REF!</v>
      </c>
      <c r="B48" s="21">
        <v>935</v>
      </c>
      <c r="C48" s="22" t="s">
        <v>291</v>
      </c>
      <c r="D48" s="22" t="s">
        <v>46</v>
      </c>
    </row>
    <row r="49" spans="1:4" ht="15.75">
      <c r="A49" s="20" t="e">
        <f>IF((SUM('Раздел 1-4'!#REF!)&lt;=SUM('Раздел 1-4'!#REF!)),"","Неверно!")</f>
        <v>#REF!</v>
      </c>
      <c r="B49" s="21">
        <v>935</v>
      </c>
      <c r="C49" s="22" t="s">
        <v>292</v>
      </c>
      <c r="D49" s="22" t="s">
        <v>47</v>
      </c>
    </row>
    <row r="50" spans="1:4" ht="15.75">
      <c r="A50" s="20" t="e">
        <f>IF((SUM('Раздел 1-4'!#REF!)&lt;=SUM('Раздел 1-4'!#REF!)),"","Неверно!")</f>
        <v>#REF!</v>
      </c>
      <c r="B50" s="21">
        <v>935</v>
      </c>
      <c r="C50" s="22" t="s">
        <v>293</v>
      </c>
      <c r="D50" s="22" t="s">
        <v>48</v>
      </c>
    </row>
    <row r="51" spans="1:4" ht="15.75">
      <c r="A51" s="20" t="e">
        <f>IF((SUM('Раздел 1-4'!#REF!)&lt;=SUM('Раздел 1-4'!#REF!)),"","Неверно!")</f>
        <v>#REF!</v>
      </c>
      <c r="B51" s="21">
        <v>935</v>
      </c>
      <c r="C51" s="22" t="s">
        <v>294</v>
      </c>
      <c r="D51" s="22" t="s">
        <v>49</v>
      </c>
    </row>
    <row r="52" spans="1:4" ht="15.75">
      <c r="A52" s="20" t="e">
        <f>IF((SUM('Раздел 1-4'!#REF!)&lt;=SUM('Раздел 1-4'!#REF!)),"","Неверно!")</f>
        <v>#REF!</v>
      </c>
      <c r="B52" s="21">
        <v>935</v>
      </c>
      <c r="C52" s="22" t="s">
        <v>295</v>
      </c>
      <c r="D52" s="22" t="s">
        <v>50</v>
      </c>
    </row>
    <row r="53" spans="1:4" ht="15.75">
      <c r="A53" s="20" t="e">
        <f>IF((SUM('Раздел 1-4'!#REF!)&lt;=SUM('Раздел 1-4'!#REF!)),"","Неверно!")</f>
        <v>#REF!</v>
      </c>
      <c r="B53" s="21">
        <v>935</v>
      </c>
      <c r="C53" s="22" t="s">
        <v>296</v>
      </c>
      <c r="D53" s="22" t="s">
        <v>51</v>
      </c>
    </row>
    <row r="54" spans="1:4" ht="15.75">
      <c r="A54" s="20" t="e">
        <f>IF((SUM('Раздел 1-4'!#REF!)&lt;=SUM('Раздел 1-4'!#REF!)),"","Неверно!")</f>
        <v>#REF!</v>
      </c>
      <c r="B54" s="21">
        <v>935</v>
      </c>
      <c r="C54" s="22" t="s">
        <v>297</v>
      </c>
      <c r="D54" s="22" t="s">
        <v>52</v>
      </c>
    </row>
    <row r="55" spans="1:4" ht="15.75">
      <c r="A55" s="20" t="e">
        <f>IF((SUM('Раздел 1-4'!#REF!)&lt;=SUM('Раздел 1-4'!#REF!)),"","Неверно!")</f>
        <v>#REF!</v>
      </c>
      <c r="B55" s="21">
        <v>935</v>
      </c>
      <c r="C55" s="22" t="s">
        <v>298</v>
      </c>
      <c r="D55" s="22" t="s">
        <v>53</v>
      </c>
    </row>
    <row r="56" spans="1:4" ht="15.75">
      <c r="A56" s="20" t="e">
        <f>IF((SUM('Раздел 1-4'!#REF!)&lt;=SUM('Раздел 1-4'!#REF!)),"","Неверно!")</f>
        <v>#REF!</v>
      </c>
      <c r="B56" s="21">
        <v>935</v>
      </c>
      <c r="C56" s="22" t="s">
        <v>299</v>
      </c>
      <c r="D56" s="22" t="s">
        <v>54</v>
      </c>
    </row>
    <row r="57" spans="1:4" ht="15.75">
      <c r="A57" s="20" t="e">
        <f>IF((SUM('Раздел 1-4'!#REF!)&lt;=SUM('Раздел 1-4'!#REF!)),"","Неверно!")</f>
        <v>#REF!</v>
      </c>
      <c r="B57" s="21">
        <v>935</v>
      </c>
      <c r="C57" s="22" t="s">
        <v>300</v>
      </c>
      <c r="D57" s="22" t="s">
        <v>55</v>
      </c>
    </row>
    <row r="58" spans="1:4" ht="15.75">
      <c r="A58" s="20" t="e">
        <f>IF((SUM('Раздел 1-4'!#REF!)&lt;=SUM('Раздел 1-4'!#REF!)),"","Неверно!")</f>
        <v>#REF!</v>
      </c>
      <c r="B58" s="21">
        <v>936</v>
      </c>
      <c r="C58" s="22" t="s">
        <v>301</v>
      </c>
      <c r="D58" s="22" t="s">
        <v>56</v>
      </c>
    </row>
    <row r="59" spans="1:4" ht="15.75">
      <c r="A59" s="20" t="e">
        <f>IF((SUM('Раздел 1-4'!#REF!)&lt;=SUM('Раздел 1-4'!#REF!)),"","Неверно!")</f>
        <v>#REF!</v>
      </c>
      <c r="B59" s="21">
        <v>936</v>
      </c>
      <c r="C59" s="22" t="s">
        <v>302</v>
      </c>
      <c r="D59" s="22" t="s">
        <v>57</v>
      </c>
    </row>
    <row r="60" spans="1:4" ht="15.75">
      <c r="A60" s="20" t="e">
        <f>IF((SUM('Раздел 1-4'!#REF!)&lt;=SUM('Раздел 1-4'!#REF!)),"","Неверно!")</f>
        <v>#REF!</v>
      </c>
      <c r="B60" s="21">
        <v>936</v>
      </c>
      <c r="C60" s="22" t="s">
        <v>303</v>
      </c>
      <c r="D60" s="22" t="s">
        <v>58</v>
      </c>
    </row>
    <row r="61" spans="1:4" ht="15.75">
      <c r="A61" s="20" t="e">
        <f>IF((SUM('Раздел 1-4'!#REF!)&lt;=SUM('Раздел 1-4'!#REF!)),"","Неверно!")</f>
        <v>#REF!</v>
      </c>
      <c r="B61" s="21">
        <v>936</v>
      </c>
      <c r="C61" s="22" t="s">
        <v>304</v>
      </c>
      <c r="D61" s="22" t="s">
        <v>59</v>
      </c>
    </row>
    <row r="62" spans="1:4" ht="15.75">
      <c r="A62" s="20" t="e">
        <f>IF((SUM('Раздел 1-4'!#REF!)&lt;=SUM('Раздел 1-4'!#REF!)),"","Неверно!")</f>
        <v>#REF!</v>
      </c>
      <c r="B62" s="21">
        <v>936</v>
      </c>
      <c r="C62" s="22" t="s">
        <v>305</v>
      </c>
      <c r="D62" s="22" t="s">
        <v>60</v>
      </c>
    </row>
    <row r="63" spans="1:4" ht="15.75">
      <c r="A63" s="20" t="e">
        <f>IF((SUM('Раздел 1-4'!#REF!)&lt;=SUM('Раздел 1-4'!#REF!)),"","Неверно!")</f>
        <v>#REF!</v>
      </c>
      <c r="B63" s="21">
        <v>936</v>
      </c>
      <c r="C63" s="22" t="s">
        <v>306</v>
      </c>
      <c r="D63" s="22" t="s">
        <v>61</v>
      </c>
    </row>
    <row r="64" spans="1:4" ht="15.75">
      <c r="A64" s="20" t="e">
        <f>IF((SUM('Раздел 1-4'!#REF!)&lt;=SUM('Раздел 1-4'!#REF!)),"","Неверно!")</f>
        <v>#REF!</v>
      </c>
      <c r="B64" s="21">
        <v>936</v>
      </c>
      <c r="C64" s="22" t="s">
        <v>307</v>
      </c>
      <c r="D64" s="22" t="s">
        <v>62</v>
      </c>
    </row>
    <row r="65" spans="1:4" ht="15.75">
      <c r="A65" s="20" t="e">
        <f>IF((SUM('Раздел 1-4'!#REF!)&lt;=SUM('Раздел 1-4'!#REF!)),"","Неверно!")</f>
        <v>#REF!</v>
      </c>
      <c r="B65" s="21">
        <v>936</v>
      </c>
      <c r="C65" s="22" t="s">
        <v>308</v>
      </c>
      <c r="D65" s="22" t="s">
        <v>63</v>
      </c>
    </row>
    <row r="66" spans="1:4" ht="15.75">
      <c r="A66" s="20" t="e">
        <f>IF((SUM('Раздел 1-4'!#REF!)&lt;=SUM('Раздел 1-4'!#REF!)),"","Неверно!")</f>
        <v>#REF!</v>
      </c>
      <c r="B66" s="21">
        <v>936</v>
      </c>
      <c r="C66" s="22" t="s">
        <v>309</v>
      </c>
      <c r="D66" s="22" t="s">
        <v>64</v>
      </c>
    </row>
    <row r="67" spans="1:4" ht="15.75">
      <c r="A67" s="20" t="e">
        <f>IF((SUM('Раздел 1-4'!#REF!)&lt;=SUM('Раздел 1-4'!#REF!)),"","Неверно!")</f>
        <v>#REF!</v>
      </c>
      <c r="B67" s="21">
        <v>936</v>
      </c>
      <c r="C67" s="22" t="s">
        <v>310</v>
      </c>
      <c r="D67" s="22" t="s">
        <v>65</v>
      </c>
    </row>
    <row r="68" spans="1:4" ht="15.75">
      <c r="A68" s="20" t="e">
        <f>IF((SUM('Раздел 1-4'!#REF!)&lt;=SUM('Раздел 1-4'!#REF!)),"","Неверно!")</f>
        <v>#REF!</v>
      </c>
      <c r="B68" s="21">
        <v>936</v>
      </c>
      <c r="C68" s="22" t="s">
        <v>311</v>
      </c>
      <c r="D68" s="22" t="s">
        <v>66</v>
      </c>
    </row>
    <row r="69" spans="1:4" ht="15.75">
      <c r="A69" s="20" t="e">
        <f>IF((SUM('Раздел 1-4'!#REF!)&lt;=SUM('Раздел 1-4'!#REF!)),"","Неверно!")</f>
        <v>#REF!</v>
      </c>
      <c r="B69" s="21">
        <v>936</v>
      </c>
      <c r="C69" s="22" t="s">
        <v>312</v>
      </c>
      <c r="D69" s="22" t="s">
        <v>67</v>
      </c>
    </row>
    <row r="70" spans="1:4" ht="15.75">
      <c r="A70" s="20" t="e">
        <f>IF((SUM('Раздел 1-4'!#REF!)&lt;=SUM('Раздел 1-4'!#REF!)),"","Неверно!")</f>
        <v>#REF!</v>
      </c>
      <c r="B70" s="21">
        <v>937</v>
      </c>
      <c r="C70" s="22" t="s">
        <v>313</v>
      </c>
      <c r="D70" s="22" t="s">
        <v>68</v>
      </c>
    </row>
    <row r="71" spans="1:4" ht="15.75">
      <c r="A71" s="20" t="e">
        <f>IF((SUM('Раздел 1-4'!#REF!)&lt;=SUM('Раздел 1-4'!#REF!)),"","Неверно!")</f>
        <v>#REF!</v>
      </c>
      <c r="B71" s="21">
        <v>937</v>
      </c>
      <c r="C71" s="22" t="s">
        <v>314</v>
      </c>
      <c r="D71" s="22" t="s">
        <v>69</v>
      </c>
    </row>
    <row r="72" spans="1:4" ht="15.75">
      <c r="A72" s="20" t="e">
        <f>IF((SUM('Раздел 1-4'!#REF!)&lt;=SUM('Раздел 1-4'!#REF!)),"","Неверно!")</f>
        <v>#REF!</v>
      </c>
      <c r="B72" s="21">
        <v>937</v>
      </c>
      <c r="C72" s="22" t="s">
        <v>315</v>
      </c>
      <c r="D72" s="22" t="s">
        <v>70</v>
      </c>
    </row>
    <row r="73" spans="1:4" ht="15.75">
      <c r="A73" s="20" t="e">
        <f>IF((SUM('Раздел 1-4'!#REF!)&lt;=SUM('Раздел 1-4'!#REF!)),"","Неверно!")</f>
        <v>#REF!</v>
      </c>
      <c r="B73" s="21">
        <v>937</v>
      </c>
      <c r="C73" s="22" t="s">
        <v>316</v>
      </c>
      <c r="D73" s="22" t="s">
        <v>71</v>
      </c>
    </row>
    <row r="74" spans="1:4" ht="15.75">
      <c r="A74" s="20" t="e">
        <f>IF((SUM('Раздел 1-4'!#REF!)&lt;=SUM('Раздел 1-4'!#REF!)),"","Неверно!")</f>
        <v>#REF!</v>
      </c>
      <c r="B74" s="21">
        <v>937</v>
      </c>
      <c r="C74" s="22" t="s">
        <v>317</v>
      </c>
      <c r="D74" s="22" t="s">
        <v>72</v>
      </c>
    </row>
    <row r="75" spans="1:4" ht="15.75">
      <c r="A75" s="20" t="e">
        <f>IF((SUM('Раздел 1-4'!#REF!)&lt;=SUM('Раздел 1-4'!#REF!)),"","Неверно!")</f>
        <v>#REF!</v>
      </c>
      <c r="B75" s="21">
        <v>937</v>
      </c>
      <c r="C75" s="22" t="s">
        <v>318</v>
      </c>
      <c r="D75" s="22" t="s">
        <v>73</v>
      </c>
    </row>
    <row r="76" spans="1:4" ht="15.75">
      <c r="A76" s="20" t="e">
        <f>IF((SUM('Раздел 1-4'!#REF!)&lt;=SUM('Раздел 1-4'!#REF!)),"","Неверно!")</f>
        <v>#REF!</v>
      </c>
      <c r="B76" s="21">
        <v>937</v>
      </c>
      <c r="C76" s="22" t="s">
        <v>319</v>
      </c>
      <c r="D76" s="22" t="s">
        <v>74</v>
      </c>
    </row>
    <row r="77" spans="1:4" ht="15.75">
      <c r="A77" s="20" t="e">
        <f>IF((SUM('Раздел 1-4'!#REF!)&lt;=SUM('Раздел 1-4'!#REF!)),"","Неверно!")</f>
        <v>#REF!</v>
      </c>
      <c r="B77" s="21">
        <v>937</v>
      </c>
      <c r="C77" s="22" t="s">
        <v>320</v>
      </c>
      <c r="D77" s="22" t="s">
        <v>75</v>
      </c>
    </row>
    <row r="78" spans="1:4" ht="15.75">
      <c r="A78" s="20" t="e">
        <f>IF((SUM('Раздел 1-4'!#REF!)&lt;=SUM('Раздел 1-4'!#REF!)),"","Неверно!")</f>
        <v>#REF!</v>
      </c>
      <c r="B78" s="21">
        <v>937</v>
      </c>
      <c r="C78" s="22" t="s">
        <v>321</v>
      </c>
      <c r="D78" s="22" t="s">
        <v>76</v>
      </c>
    </row>
    <row r="79" spans="1:4" ht="15.75">
      <c r="A79" s="20" t="e">
        <f>IF((SUM('Раздел 1-4'!#REF!)&lt;=SUM('Раздел 1-4'!#REF!)),"","Неверно!")</f>
        <v>#REF!</v>
      </c>
      <c r="B79" s="21">
        <v>937</v>
      </c>
      <c r="C79" s="22" t="s">
        <v>322</v>
      </c>
      <c r="D79" s="22" t="s">
        <v>77</v>
      </c>
    </row>
    <row r="80" spans="1:4" ht="15.75">
      <c r="A80" s="20" t="e">
        <f>IF((SUM('Раздел 1-4'!#REF!)&lt;=SUM('Раздел 1-4'!#REF!)),"","Неверно!")</f>
        <v>#REF!</v>
      </c>
      <c r="B80" s="21">
        <v>937</v>
      </c>
      <c r="C80" s="22" t="s">
        <v>323</v>
      </c>
      <c r="D80" s="22" t="s">
        <v>78</v>
      </c>
    </row>
    <row r="81" spans="1:4" ht="15.75">
      <c r="A81" s="20" t="e">
        <f>IF((SUM('Раздел 1-4'!#REF!)&lt;=SUM('Раздел 1-4'!#REF!)),"","Неверно!")</f>
        <v>#REF!</v>
      </c>
      <c r="B81" s="21">
        <v>937</v>
      </c>
      <c r="C81" s="22" t="s">
        <v>324</v>
      </c>
      <c r="D81" s="22" t="s">
        <v>79</v>
      </c>
    </row>
    <row r="82" spans="1:4" ht="15.75">
      <c r="A82" s="20" t="e">
        <f>IF((SUM('Раздел 1-4'!#REF!)&lt;=SUM('Раздел 1-4'!#REF!)),"","Неверно!")</f>
        <v>#REF!</v>
      </c>
      <c r="B82" s="21">
        <v>937</v>
      </c>
      <c r="C82" s="22" t="s">
        <v>325</v>
      </c>
      <c r="D82" s="22" t="s">
        <v>80</v>
      </c>
    </row>
    <row r="83" spans="1:4" ht="15.75">
      <c r="A83" s="20" t="e">
        <f>IF((SUM('Раздел 1-4'!#REF!)&lt;=SUM('Раздел 1-4'!#REF!)),"","Неверно!")</f>
        <v>#REF!</v>
      </c>
      <c r="B83" s="21">
        <v>937</v>
      </c>
      <c r="C83" s="22" t="s">
        <v>326</v>
      </c>
      <c r="D83" s="22" t="s">
        <v>81</v>
      </c>
    </row>
    <row r="84" spans="1:4" ht="15.75">
      <c r="A84" s="20" t="e">
        <f>IF((SUM('Раздел 1-4'!#REF!)&lt;=SUM('Раздел 1-4'!#REF!)),"","Неверно!")</f>
        <v>#REF!</v>
      </c>
      <c r="B84" s="21">
        <v>937</v>
      </c>
      <c r="C84" s="22" t="s">
        <v>327</v>
      </c>
      <c r="D84" s="22" t="s">
        <v>82</v>
      </c>
    </row>
    <row r="85" spans="1:4" ht="15.75">
      <c r="A85" s="20" t="e">
        <f>IF((SUM('Раздел 1-4'!#REF!)&lt;=SUM('Раздел 1-4'!#REF!)),"","Неверно!")</f>
        <v>#REF!</v>
      </c>
      <c r="B85" s="41">
        <v>937</v>
      </c>
      <c r="C85" s="42" t="s">
        <v>107</v>
      </c>
      <c r="D85" s="22" t="s">
        <v>106</v>
      </c>
    </row>
    <row r="86" spans="1:4" ht="15.75">
      <c r="A86" s="37" t="e">
        <f>IF((SUM('Раздел 1-4'!#REF!)&lt;=SUM('Раздел 1-4'!#REF!)),"","Неверно!")</f>
        <v>#REF!</v>
      </c>
      <c r="B86" s="35">
        <v>938</v>
      </c>
      <c r="C86" s="36" t="s">
        <v>108</v>
      </c>
      <c r="D86" s="22" t="s">
        <v>83</v>
      </c>
    </row>
    <row r="87" spans="1:4" ht="15.75">
      <c r="A87" s="37" t="e">
        <f>IF((SUM('Раздел 1-4'!#REF!)&lt;=SUM('Раздел 1-4'!#REF!)),"","Неверно!")</f>
        <v>#REF!</v>
      </c>
      <c r="B87" s="35">
        <v>938</v>
      </c>
      <c r="C87" s="36" t="s">
        <v>109</v>
      </c>
      <c r="D87" s="22" t="s">
        <v>84</v>
      </c>
    </row>
    <row r="88" spans="1:4" ht="15.75">
      <c r="A88" s="37" t="e">
        <f>IF((SUM('Раздел 1-4'!#REF!)&lt;=SUM('Раздел 1-4'!#REF!)),"","Неверно!")</f>
        <v>#REF!</v>
      </c>
      <c r="B88" s="35">
        <v>938</v>
      </c>
      <c r="C88" s="36" t="s">
        <v>110</v>
      </c>
      <c r="D88" s="22" t="s">
        <v>85</v>
      </c>
    </row>
    <row r="89" spans="1:4" ht="15.75">
      <c r="A89" s="37" t="e">
        <f>IF((SUM('Раздел 1-4'!#REF!)&lt;=SUM('Раздел 1-4'!#REF!)),"","Неверно!")</f>
        <v>#REF!</v>
      </c>
      <c r="B89" s="35">
        <v>938</v>
      </c>
      <c r="C89" s="36" t="s">
        <v>111</v>
      </c>
      <c r="D89" s="22" t="s">
        <v>86</v>
      </c>
    </row>
    <row r="90" spans="1:4" ht="15.75">
      <c r="A90" s="37" t="e">
        <f>IF((SUM('Раздел 1-4'!#REF!)&lt;=SUM('Раздел 1-4'!#REF!)),"","Неверно!")</f>
        <v>#REF!</v>
      </c>
      <c r="B90" s="35">
        <v>938</v>
      </c>
      <c r="C90" s="36" t="s">
        <v>112</v>
      </c>
      <c r="D90" s="22" t="s">
        <v>87</v>
      </c>
    </row>
    <row r="91" spans="1:4" ht="15.75">
      <c r="A91" s="37" t="e">
        <f>IF((SUM('Раздел 1-4'!#REF!)&lt;=SUM('Раздел 1-4'!#REF!)),"","Неверно!")</f>
        <v>#REF!</v>
      </c>
      <c r="B91" s="35">
        <v>938</v>
      </c>
      <c r="C91" s="36" t="s">
        <v>113</v>
      </c>
      <c r="D91" s="22" t="s">
        <v>88</v>
      </c>
    </row>
    <row r="92" spans="1:4" ht="15.75">
      <c r="A92" s="37" t="e">
        <f>IF((SUM('Раздел 1-4'!#REF!)&lt;=SUM('Раздел 1-4'!#REF!)),"","Неверно!")</f>
        <v>#REF!</v>
      </c>
      <c r="B92" s="35">
        <v>938</v>
      </c>
      <c r="C92" s="36" t="s">
        <v>114</v>
      </c>
      <c r="D92" s="22" t="s">
        <v>89</v>
      </c>
    </row>
    <row r="93" spans="1:4" ht="15.75">
      <c r="A93" s="37" t="e">
        <f>IF((SUM('Раздел 1-4'!#REF!)&lt;=SUM('Раздел 1-4'!#REF!)),"","Неверно!")</f>
        <v>#REF!</v>
      </c>
      <c r="B93" s="35">
        <v>938</v>
      </c>
      <c r="C93" s="36" t="s">
        <v>115</v>
      </c>
      <c r="D93" s="22" t="s">
        <v>90</v>
      </c>
    </row>
    <row r="94" spans="1:4" ht="15.75">
      <c r="A94" s="37" t="e">
        <f>IF((SUM('Раздел 1-4'!#REF!)&lt;=SUM('Раздел 1-4'!#REF!)),"","Неверно!")</f>
        <v>#REF!</v>
      </c>
      <c r="B94" s="35">
        <v>938</v>
      </c>
      <c r="C94" s="36" t="s">
        <v>116</v>
      </c>
      <c r="D94" s="22" t="s">
        <v>91</v>
      </c>
    </row>
    <row r="95" spans="1:4" ht="15.75">
      <c r="A95" s="37" t="e">
        <f>IF((SUM('Раздел 1-4'!#REF!)&lt;=SUM('Раздел 1-4'!#REF!)),"","Неверно!")</f>
        <v>#REF!</v>
      </c>
      <c r="B95" s="35">
        <v>938</v>
      </c>
      <c r="C95" s="36" t="s">
        <v>117</v>
      </c>
      <c r="D95" s="22" t="s">
        <v>92</v>
      </c>
    </row>
    <row r="96" spans="1:4" ht="15.75">
      <c r="A96" s="37" t="e">
        <f>IF((SUM('Раздел 1-4'!#REF!)&lt;=SUM('Раздел 1-4'!#REF!)),"","Неверно!")</f>
        <v>#REF!</v>
      </c>
      <c r="B96" s="35">
        <v>938</v>
      </c>
      <c r="C96" s="36" t="s">
        <v>118</v>
      </c>
      <c r="D96" s="22" t="s">
        <v>93</v>
      </c>
    </row>
    <row r="97" spans="1:4" ht="15.75">
      <c r="A97" s="37" t="e">
        <f>IF((SUM('Раздел 1-4'!#REF!)&lt;=SUM('Раздел 1-4'!#REF!)),"","Неверно!")</f>
        <v>#REF!</v>
      </c>
      <c r="B97" s="35">
        <v>938</v>
      </c>
      <c r="C97" s="36" t="s">
        <v>119</v>
      </c>
      <c r="D97" s="22" t="s">
        <v>94</v>
      </c>
    </row>
    <row r="98" spans="1:4" ht="15.75">
      <c r="A98" s="37" t="e">
        <f>IF((SUM('Раздел 1-4'!#REF!)&lt;=SUM('Раздел 1-4'!#REF!)),"","Неверно!")</f>
        <v>#REF!</v>
      </c>
      <c r="B98" s="35">
        <v>938</v>
      </c>
      <c r="C98" s="36" t="s">
        <v>120</v>
      </c>
      <c r="D98" s="22" t="s">
        <v>95</v>
      </c>
    </row>
    <row r="99" spans="1:4" ht="15.75">
      <c r="A99" s="37" t="e">
        <f>IF((SUM('Раздел 1-4'!#REF!)&lt;=SUM('Раздел 1-4'!#REF!)),"","Неверно!")</f>
        <v>#REF!</v>
      </c>
      <c r="B99" s="35">
        <v>938</v>
      </c>
      <c r="C99" s="36" t="s">
        <v>121</v>
      </c>
      <c r="D99" s="22" t="s">
        <v>96</v>
      </c>
    </row>
    <row r="100" spans="1:4" ht="15.75">
      <c r="A100" s="37" t="e">
        <f>IF((SUM('Раздел 1-4'!#REF!)&lt;=SUM('Раздел 1-4'!#REF!)),"","Неверно!")</f>
        <v>#REF!</v>
      </c>
      <c r="B100" s="35">
        <v>938</v>
      </c>
      <c r="C100" s="36" t="s">
        <v>122</v>
      </c>
      <c r="D100" s="22" t="s">
        <v>97</v>
      </c>
    </row>
    <row r="101" spans="1:4" ht="15.75">
      <c r="A101" s="37" t="e">
        <f>IF((SUM('Раздел 1-4'!#REF!)&lt;=SUM('Раздел 1-4'!#REF!)),"","Неверно!")</f>
        <v>#REF!</v>
      </c>
      <c r="B101" s="35">
        <v>938</v>
      </c>
      <c r="C101" s="36" t="s">
        <v>123</v>
      </c>
      <c r="D101" s="22" t="s">
        <v>98</v>
      </c>
    </row>
    <row r="102" spans="1:4" ht="15.75">
      <c r="A102" s="37" t="e">
        <f>IF((SUM('Раздел 1-4'!#REF!)&lt;=SUM('Раздел 1-4'!#REF!)),"","Неверно!")</f>
        <v>#REF!</v>
      </c>
      <c r="B102" s="35">
        <v>938</v>
      </c>
      <c r="C102" s="36" t="s">
        <v>124</v>
      </c>
      <c r="D102" s="22" t="s">
        <v>99</v>
      </c>
    </row>
    <row r="103" spans="1:4" ht="15.75">
      <c r="A103" s="37" t="e">
        <f>IF((SUM('Раздел 1-4'!#REF!)&lt;=SUM('Раздел 1-4'!#REF!)),"","Неверно!")</f>
        <v>#REF!</v>
      </c>
      <c r="B103" s="35">
        <v>938</v>
      </c>
      <c r="C103" s="36" t="s">
        <v>125</v>
      </c>
      <c r="D103" s="22" t="s">
        <v>100</v>
      </c>
    </row>
    <row r="104" spans="1:4" ht="15.75">
      <c r="A104" s="37" t="e">
        <f>IF((SUM('Раздел 1-4'!#REF!)&lt;=SUM('Раздел 1-4'!#REF!)),"","Неверно!")</f>
        <v>#REF!</v>
      </c>
      <c r="B104" s="35">
        <v>938</v>
      </c>
      <c r="C104" s="36" t="s">
        <v>126</v>
      </c>
      <c r="D104" s="22" t="s">
        <v>101</v>
      </c>
    </row>
    <row r="105" spans="1:4" ht="15.75">
      <c r="A105" s="37" t="e">
        <f>IF((SUM('Раздел 1-4'!#REF!)&lt;=SUM('Раздел 1-4'!#REF!)),"","Неверно!")</f>
        <v>#REF!</v>
      </c>
      <c r="B105" s="35">
        <v>938</v>
      </c>
      <c r="C105" s="36" t="s">
        <v>127</v>
      </c>
      <c r="D105" s="22" t="s">
        <v>102</v>
      </c>
    </row>
    <row r="106" spans="1:4" ht="15.75">
      <c r="A106" s="37" t="e">
        <f>IF((SUM('Раздел 1-4'!#REF!)&lt;=SUM('Раздел 1-4'!#REF!)),"","Неверно!")</f>
        <v>#REF!</v>
      </c>
      <c r="B106" s="35">
        <v>938</v>
      </c>
      <c r="C106" s="36" t="s">
        <v>128</v>
      </c>
      <c r="D106" s="22" t="s">
        <v>103</v>
      </c>
    </row>
    <row r="107" spans="1:4" ht="15.75">
      <c r="A107" s="37" t="e">
        <f>IF((SUM('Раздел 1-4'!#REF!)&lt;=SUM('Раздел 1-4'!#REF!)),"","Неверно!")</f>
        <v>#REF!</v>
      </c>
      <c r="B107" s="35">
        <v>938</v>
      </c>
      <c r="C107" s="36" t="s">
        <v>129</v>
      </c>
      <c r="D107" s="22" t="s">
        <v>104</v>
      </c>
    </row>
    <row r="108" spans="1:4" ht="15.75">
      <c r="A108" s="37" t="e">
        <f>IF((SUM('Раздел 1-4'!#REF!)&lt;=SUM('Раздел 1-4'!#REF!)),"","Неверно!")</f>
        <v>#REF!</v>
      </c>
      <c r="B108" s="35">
        <v>938</v>
      </c>
      <c r="C108" s="36" t="s">
        <v>130</v>
      </c>
      <c r="D108" s="22" t="s">
        <v>105</v>
      </c>
    </row>
  </sheetData>
  <sheetProtection/>
  <printOptions/>
  <pageMargins left="0.69" right="0.8" top="1" bottom="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РћР“РЈ РЎР°РјР°СЂР°-РђР РРЎ</dc:creator>
  <cp:keywords/>
  <dc:description/>
  <cp:lastModifiedBy>Тарасова</cp:lastModifiedBy>
  <cp:lastPrinted>2015-04-29T04:41:25Z</cp:lastPrinted>
  <dcterms:created xsi:type="dcterms:W3CDTF">2007-02-25T22:53:10Z</dcterms:created>
  <dcterms:modified xsi:type="dcterms:W3CDTF">2016-08-30T09:25:04Z</dcterms:modified>
  <cp:category/>
  <cp:version/>
  <cp:contentType/>
  <cp:contentStatus/>
</cp:coreProperties>
</file>