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0" windowWidth="16515" windowHeight="11430" activeTab="3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<sst xmlns="http://schemas.openxmlformats.org/spreadsheetml/2006/main" count="3740" uniqueCount="1952">
  <si>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</si>
  <si>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</si>
  <si>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</si>
  <si>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</si>
  <si>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</si>
  <si>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</si>
  <si>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</si>
  <si>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</si>
  <si>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</si>
  <si>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</si>
  <si>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</si>
  <si>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</si>
  <si>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</si>
  <si>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</si>
  <si>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</si>
  <si>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</si>
  <si>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</si>
  <si>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</si>
  <si>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</si>
  <si>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</si>
  <si>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</si>
  <si>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</si>
  <si>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</si>
  <si>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</si>
  <si>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</si>
  <si>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</si>
  <si>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</si>
  <si>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</si>
  <si>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</si>
  <si>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</si>
  <si>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</si>
  <si>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</si>
  <si>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</si>
  <si>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</si>
  <si>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</si>
  <si>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</si>
  <si>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</si>
  <si>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</si>
  <si>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</si>
  <si>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</si>
  <si>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</si>
  <si>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</si>
  <si>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</si>
  <si>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</si>
  <si>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</si>
  <si>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</si>
  <si>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</si>
  <si>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</si>
  <si>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</si>
  <si>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</si>
  <si>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</si>
  <si>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</si>
  <si>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</si>
  <si>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</si>
  <si>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</si>
  <si>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</si>
  <si>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</si>
  <si>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</si>
  <si>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</si>
  <si>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</si>
  <si>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</si>
  <si>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</si>
  <si>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</si>
  <si>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</si>
  <si>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</si>
  <si>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</si>
  <si>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</si>
  <si>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</si>
  <si>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</si>
  <si>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</si>
  <si>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</si>
  <si>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</si>
  <si>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</si>
  <si>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</si>
  <si>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</si>
  <si>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</si>
  <si>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</si>
  <si>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</si>
  <si>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</si>
  <si>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</si>
  <si>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</si>
  <si>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</si>
  <si>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</si>
  <si>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</si>
  <si>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</si>
  <si>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</si>
  <si>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</si>
  <si>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</si>
  <si>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</si>
  <si>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</si>
  <si>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</si>
  <si>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</si>
  <si>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</si>
  <si>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</si>
  <si>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</si>
  <si>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</si>
  <si>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</si>
  <si>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</si>
  <si>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</si>
  <si>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</si>
  <si>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</si>
  <si>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</si>
  <si>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</si>
  <si>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</si>
  <si>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</si>
  <si>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</si>
  <si>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</si>
  <si>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</si>
  <si>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</si>
  <si>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</si>
  <si>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</si>
  <si>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</si>
  <si>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</si>
  <si>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</si>
  <si>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</si>
  <si>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</si>
  <si>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</si>
  <si>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</si>
  <si>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</si>
  <si>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</si>
  <si>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</si>
  <si>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</si>
  <si>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</si>
  <si>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</si>
  <si>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</si>
  <si>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</si>
  <si>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</si>
  <si>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</si>
  <si>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</si>
  <si>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</si>
  <si>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</si>
  <si>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</si>
  <si>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</si>
  <si>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</si>
  <si>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</si>
  <si>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</si>
  <si>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</si>
  <si>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</si>
  <si>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</si>
  <si>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</si>
  <si>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</si>
  <si>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</si>
  <si>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</si>
  <si>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</si>
  <si>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</si>
  <si>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</si>
  <si>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</si>
  <si>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</si>
  <si>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</si>
  <si>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</si>
  <si>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</si>
  <si>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</si>
  <si>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</si>
  <si>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</si>
  <si>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</si>
  <si>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</si>
  <si>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</si>
  <si>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</si>
  <si>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</si>
  <si>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</si>
  <si>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</si>
  <si>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</si>
  <si>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</si>
  <si>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</si>
  <si>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</si>
  <si>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</si>
  <si>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</si>
  <si>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</si>
  <si>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</si>
  <si>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</si>
  <si>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</si>
  <si>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</si>
  <si>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</si>
  <si>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</si>
  <si>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</si>
  <si>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</si>
  <si>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</si>
  <si>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</si>
  <si>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</si>
  <si>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</si>
  <si>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</si>
  <si>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</si>
  <si>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</si>
  <si>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</si>
  <si>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</si>
  <si>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</si>
  <si>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</si>
  <si>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</si>
  <si>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</si>
  <si>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</si>
  <si>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</si>
  <si>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</si>
  <si>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</si>
  <si>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</si>
  <si>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</si>
  <si>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</si>
  <si>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</si>
  <si>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</si>
  <si>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</si>
  <si>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</si>
  <si>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</si>
  <si>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</si>
  <si>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</si>
  <si>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</si>
  <si>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</si>
  <si>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</si>
  <si>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</si>
  <si>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</si>
  <si>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</si>
  <si>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</si>
  <si>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</si>
  <si>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</si>
  <si>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</si>
  <si>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</si>
  <si>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</si>
  <si>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</si>
  <si>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</si>
  <si>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</si>
  <si>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</si>
  <si>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</si>
  <si>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</si>
  <si>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</si>
  <si>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</si>
  <si>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</si>
  <si>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</si>
  <si>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</si>
  <si>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</si>
  <si>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</si>
  <si>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</si>
  <si>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</si>
  <si>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</si>
  <si>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</si>
  <si>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</si>
  <si>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</si>
  <si>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</si>
  <si>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</si>
  <si>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</si>
  <si>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</si>
  <si>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</si>
  <si>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</si>
  <si>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</si>
  <si>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</si>
  <si>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</si>
  <si>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</si>
  <si>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</si>
  <si>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</si>
  <si>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</si>
  <si>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</si>
  <si>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</si>
  <si>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</si>
  <si>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</si>
  <si>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</si>
  <si>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</si>
  <si>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</si>
  <si>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</si>
  <si>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</si>
  <si>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</si>
  <si>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</si>
  <si>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</si>
  <si>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</si>
  <si>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</si>
  <si>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</si>
  <si>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</si>
  <si>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</si>
  <si>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</si>
  <si>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</si>
  <si>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</si>
  <si>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</si>
  <si>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</si>
  <si>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</si>
  <si>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</si>
  <si>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</si>
  <si>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</si>
  <si>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</si>
  <si>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</si>
  <si>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</si>
  <si>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</si>
  <si>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</si>
  <si>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</si>
  <si>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</si>
  <si>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</si>
  <si>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</si>
  <si>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</si>
  <si>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</si>
  <si>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</si>
  <si>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</si>
  <si>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</si>
  <si>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</si>
  <si>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</si>
  <si>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</si>
  <si>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</si>
  <si>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</si>
  <si>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</si>
  <si>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</si>
  <si>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</si>
  <si>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</si>
  <si>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</si>
  <si>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</si>
  <si>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</si>
  <si>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</si>
  <si>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</si>
  <si>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</si>
  <si>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</si>
  <si>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</si>
  <si>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</si>
  <si>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</si>
  <si>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</si>
  <si>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</si>
  <si>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</si>
  <si>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</si>
  <si>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</si>
  <si>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</si>
  <si>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</si>
  <si>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</si>
  <si>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</si>
  <si>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</si>
  <si>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</si>
  <si>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</si>
  <si>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</si>
  <si>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</si>
  <si>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</si>
  <si>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</si>
  <si>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</si>
  <si>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</si>
  <si>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</si>
  <si>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</si>
  <si>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</si>
  <si>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</si>
  <si>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</si>
  <si>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</si>
  <si>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</si>
  <si>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</si>
  <si>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</si>
  <si>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</si>
  <si>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</si>
  <si>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</si>
  <si>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</si>
  <si>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</si>
  <si>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</si>
  <si>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</si>
  <si>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</si>
  <si>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</si>
  <si>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</si>
  <si>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</si>
  <si>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</si>
  <si>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</si>
  <si>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</si>
  <si>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</si>
  <si>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</si>
  <si>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</si>
  <si>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</si>
  <si>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</si>
  <si>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</si>
  <si>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</si>
  <si>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</si>
  <si>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</si>
  <si>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</si>
  <si>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</si>
  <si>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</si>
  <si>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</si>
  <si>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</si>
  <si>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</si>
  <si>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</si>
  <si>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</si>
  <si>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</si>
  <si>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</si>
  <si>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</si>
  <si>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</si>
  <si>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</si>
  <si>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</si>
  <si>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</si>
  <si>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</si>
  <si>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</si>
  <si>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</si>
  <si>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</si>
  <si>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</si>
  <si>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</si>
  <si>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</si>
  <si>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</si>
  <si>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</si>
  <si>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</si>
  <si>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</si>
  <si>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</si>
  <si>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</si>
  <si>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</si>
  <si>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</si>
  <si>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</si>
  <si>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</si>
  <si>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</si>
  <si>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</si>
  <si>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</si>
  <si>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</si>
  <si>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</si>
  <si>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</si>
  <si>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</si>
  <si>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</si>
  <si>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</si>
  <si>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</si>
  <si>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</si>
  <si>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</si>
  <si>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</si>
  <si>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</si>
  <si>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</si>
  <si>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</si>
  <si>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</si>
  <si>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</si>
  <si>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</si>
  <si>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</si>
  <si>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</si>
  <si>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</si>
  <si>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</si>
  <si>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</si>
  <si>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</si>
  <si>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</si>
  <si>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</si>
  <si>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</si>
  <si>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</si>
  <si>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</si>
  <si>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</si>
  <si>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</si>
  <si>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</si>
  <si>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</si>
  <si>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</si>
  <si>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</si>
  <si>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</si>
  <si>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</si>
  <si>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</si>
  <si>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</si>
  <si>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</si>
  <si>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</si>
  <si>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</si>
  <si>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</si>
  <si>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</si>
  <si>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</si>
  <si>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</si>
  <si>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</si>
  <si>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</si>
  <si>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</si>
  <si>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</si>
  <si>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</si>
  <si>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</si>
  <si>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</si>
  <si>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</si>
  <si>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</si>
  <si>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</si>
  <si>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</si>
  <si>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</si>
  <si>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</si>
  <si>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</si>
  <si>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</si>
  <si>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</si>
  <si>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</si>
  <si>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</si>
  <si>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</si>
  <si>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</si>
  <si>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</si>
  <si>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</si>
  <si>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</si>
  <si>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</si>
  <si>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</si>
  <si>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</si>
  <si>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</si>
  <si>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</si>
  <si>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</si>
  <si>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</si>
  <si>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</si>
  <si>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</si>
  <si>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</si>
  <si>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</si>
  <si>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</si>
  <si>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</si>
  <si>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</si>
  <si>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</si>
  <si>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</si>
  <si>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</si>
  <si>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</si>
  <si>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</si>
  <si>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</si>
  <si>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</si>
  <si>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</si>
  <si>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</si>
  <si>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</si>
  <si>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</si>
  <si>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</si>
  <si>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</si>
  <si>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</si>
  <si>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</si>
  <si>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</si>
  <si>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</si>
  <si>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</si>
  <si>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</si>
  <si>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</si>
  <si>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</si>
  <si>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</si>
  <si>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</si>
  <si>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</si>
  <si>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</si>
  <si>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</si>
  <si>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</si>
  <si>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</si>
  <si>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</si>
  <si>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</si>
  <si>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</si>
  <si>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</si>
  <si>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</si>
  <si>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</si>
  <si>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</si>
  <si>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</si>
  <si>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</si>
  <si>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</si>
  <si>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</si>
  <si>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</si>
  <si>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</si>
  <si>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</si>
  <si>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</si>
  <si>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</si>
  <si>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</si>
  <si>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</si>
  <si>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</si>
  <si>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</si>
  <si>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</si>
  <si>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</si>
  <si>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</si>
  <si>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</si>
  <si>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</si>
  <si>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</si>
  <si>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</si>
  <si>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</si>
  <si>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</si>
  <si>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</si>
  <si>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</si>
  <si>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</si>
  <si>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</si>
  <si>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</si>
  <si>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</si>
  <si>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</si>
  <si>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</si>
  <si>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</si>
  <si>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</si>
  <si>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</si>
  <si>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</si>
  <si>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</si>
  <si>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</si>
  <si>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</si>
  <si>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</si>
  <si>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</si>
  <si>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</si>
  <si>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</si>
  <si>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</si>
  <si>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</si>
  <si>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</si>
  <si>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</si>
  <si>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</si>
  <si>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</si>
  <si>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</si>
  <si>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</si>
  <si>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</si>
  <si>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</si>
  <si>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</si>
  <si>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</si>
  <si>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</si>
  <si>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</si>
  <si>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</si>
  <si>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</si>
  <si>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</si>
  <si>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</si>
  <si>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</si>
  <si>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</si>
  <si>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</si>
  <si>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</si>
  <si>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</si>
  <si>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</si>
  <si>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</si>
  <si>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</si>
  <si>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</si>
  <si>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</si>
  <si>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</si>
  <si>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</si>
  <si>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</si>
  <si>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</si>
  <si>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</si>
  <si>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</si>
  <si>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</si>
  <si>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</si>
  <si>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</si>
  <si>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</si>
  <si>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</si>
  <si>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</si>
  <si>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</si>
  <si>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</si>
  <si>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</si>
  <si>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</si>
  <si>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</si>
  <si>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</si>
  <si>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</si>
  <si>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</si>
  <si>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</si>
  <si>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</si>
  <si>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</si>
  <si>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</si>
  <si>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</si>
  <si>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</si>
  <si>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</si>
  <si>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</si>
  <si>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</si>
  <si>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</si>
  <si>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</si>
  <si>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</si>
  <si>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</si>
  <si>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</si>
  <si>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</si>
  <si>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</si>
  <si>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</si>
  <si>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</si>
  <si>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</si>
  <si>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</si>
  <si>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</si>
  <si>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</si>
  <si>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</si>
  <si>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</si>
  <si>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</si>
  <si>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</si>
  <si>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</si>
  <si>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</si>
  <si>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</si>
  <si>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</si>
  <si>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</si>
  <si>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</si>
  <si>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</si>
  <si>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</si>
  <si>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</si>
  <si>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</si>
  <si>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</si>
  <si>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</si>
  <si>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</si>
  <si>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</si>
  <si>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</si>
  <si>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</si>
  <si>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</si>
  <si>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</si>
  <si>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</si>
  <si>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</si>
  <si>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</si>
  <si>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</si>
  <si>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</si>
  <si>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</si>
  <si>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</si>
  <si>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</si>
  <si>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</si>
  <si>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</si>
  <si>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</si>
  <si>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</si>
  <si>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</si>
  <si>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</si>
  <si>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</si>
  <si>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</si>
  <si>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</si>
  <si>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</si>
  <si>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</si>
  <si>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</si>
  <si>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</si>
  <si>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</si>
  <si>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</si>
  <si>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</si>
  <si>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</si>
  <si>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</si>
  <si>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</si>
  <si>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</si>
  <si>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</si>
  <si>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</si>
  <si>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</si>
  <si>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</si>
  <si>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</si>
  <si>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</si>
  <si>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</si>
  <si>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</si>
  <si>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</si>
  <si>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</si>
  <si>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</si>
  <si>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</si>
  <si>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</si>
  <si>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</si>
  <si>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</si>
  <si>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</si>
  <si>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</si>
  <si>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</si>
  <si>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</si>
  <si>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</si>
  <si>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</si>
  <si>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</si>
  <si>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</si>
  <si>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</si>
  <si>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</si>
  <si>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</si>
  <si>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</si>
  <si>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</si>
  <si>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</si>
  <si>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</si>
  <si>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</si>
  <si>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</si>
  <si>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</si>
  <si>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</si>
  <si>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</si>
  <si>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</si>
  <si>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</si>
  <si>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</si>
  <si>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</si>
  <si>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</si>
  <si>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</si>
  <si>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</si>
  <si>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</si>
  <si>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</si>
  <si>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</si>
  <si>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</si>
  <si>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</si>
  <si>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</si>
  <si>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</si>
  <si>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</si>
  <si>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</si>
  <si>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</si>
  <si>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</si>
  <si>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</si>
  <si>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</si>
  <si>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</si>
  <si>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</si>
  <si>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</si>
  <si>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</si>
  <si>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</si>
  <si>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</si>
  <si>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</si>
  <si>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</si>
  <si>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</si>
  <si>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</si>
  <si>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</si>
  <si>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</si>
  <si>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</si>
  <si>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</si>
  <si>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</si>
  <si>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</si>
  <si>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</si>
  <si>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</si>
  <si>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</si>
  <si>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</si>
  <si>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</si>
  <si>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</si>
  <si>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</si>
  <si>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</si>
  <si>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</si>
  <si>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</si>
  <si>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</si>
  <si>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</si>
  <si>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</si>
  <si>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</si>
  <si>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</si>
  <si>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</si>
  <si>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</si>
  <si>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</si>
  <si>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</si>
  <si>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</si>
  <si>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</si>
  <si>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</si>
  <si>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</si>
  <si>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</si>
  <si>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</si>
  <si>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</si>
  <si>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</si>
  <si>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</si>
  <si>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</si>
  <si>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</si>
  <si>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</si>
  <si>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</si>
  <si>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</si>
  <si>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</si>
  <si>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</si>
  <si>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</si>
  <si>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</si>
  <si>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</si>
  <si>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</si>
  <si>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</si>
  <si>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</si>
  <si>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</si>
  <si>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</si>
  <si>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</si>
  <si>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</si>
  <si>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</si>
  <si>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</si>
  <si>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</si>
  <si>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</si>
  <si>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</si>
  <si>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</si>
  <si>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</si>
  <si>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</si>
  <si>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</si>
  <si>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</si>
  <si>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</si>
  <si>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</si>
  <si>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</si>
  <si>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</si>
  <si>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</si>
  <si>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</si>
  <si>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</si>
  <si>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</si>
  <si>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</si>
  <si>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</si>
  <si>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</si>
  <si>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</si>
  <si>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</si>
  <si>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</si>
  <si>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</si>
  <si>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</si>
  <si>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</si>
  <si>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</si>
  <si>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</si>
  <si>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</si>
  <si>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</si>
  <si>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</si>
  <si>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</si>
  <si>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</si>
  <si>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</si>
  <si>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</si>
  <si>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</si>
  <si>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</si>
  <si>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</si>
  <si>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</si>
  <si>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</si>
  <si>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</si>
  <si>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</si>
  <si>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</si>
  <si>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</si>
  <si>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</si>
  <si>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</si>
  <si>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</si>
  <si>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</si>
  <si>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</si>
  <si>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</si>
  <si>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</si>
  <si>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</si>
  <si>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</si>
  <si>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</si>
  <si>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</si>
  <si>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</si>
  <si>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</si>
  <si>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</si>
  <si>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</si>
  <si>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</si>
  <si>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</si>
  <si>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</si>
  <si>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</si>
  <si>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</si>
  <si>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</si>
  <si>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</si>
  <si>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</si>
  <si>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</si>
  <si>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</si>
  <si>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</si>
  <si>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</si>
  <si>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</si>
  <si>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</si>
  <si>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</si>
  <si>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</si>
  <si>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</si>
  <si>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</si>
  <si>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</si>
  <si>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</si>
  <si>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</si>
  <si>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</si>
  <si>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</si>
  <si>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</si>
  <si>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</si>
  <si>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</si>
  <si>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</si>
  <si>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</si>
  <si>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</si>
  <si>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</si>
  <si>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</si>
  <si>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</si>
  <si>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</si>
  <si>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</si>
  <si>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</si>
  <si>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</si>
  <si>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</si>
  <si>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</si>
  <si>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</si>
  <si>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</si>
  <si>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</si>
  <si>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</si>
  <si>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</si>
  <si>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</si>
  <si>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</si>
  <si>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</si>
  <si>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</si>
  <si>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</si>
  <si>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</si>
  <si>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</si>
  <si>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</si>
  <si>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</si>
  <si>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</si>
  <si>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</si>
  <si>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</si>
  <si>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</si>
  <si>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</si>
  <si>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</si>
  <si>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</si>
  <si>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</si>
  <si>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</si>
  <si>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</si>
  <si>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</si>
  <si>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</si>
  <si>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</si>
  <si>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</si>
  <si>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</si>
  <si>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</si>
  <si>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</si>
  <si>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</si>
  <si>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</si>
  <si>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</si>
  <si>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</si>
  <si>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</si>
  <si>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</si>
  <si>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</si>
  <si>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</si>
  <si>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</si>
  <si>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</si>
  <si>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</si>
  <si>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</si>
  <si>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</si>
  <si>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</si>
  <si>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</si>
  <si>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</si>
  <si>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</si>
  <si>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</si>
  <si>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</si>
  <si>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</si>
  <si>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</si>
  <si>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</si>
  <si>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</si>
  <si>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</si>
  <si>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</si>
  <si>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</si>
  <si>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</si>
  <si>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</si>
  <si>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</si>
  <si>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</si>
  <si>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</si>
  <si>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</si>
  <si>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</si>
  <si>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</si>
  <si>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</si>
  <si>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</si>
  <si>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</si>
  <si>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</si>
  <si>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</si>
  <si>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</si>
  <si>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</si>
  <si>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</si>
  <si>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</si>
  <si>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</si>
  <si>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</si>
  <si>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</si>
  <si>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</si>
  <si>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</si>
  <si>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</si>
  <si>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</si>
  <si>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</si>
  <si>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</si>
  <si>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</si>
  <si>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</si>
  <si>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</si>
  <si>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</si>
  <si>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</si>
  <si>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</si>
  <si>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</si>
  <si>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</si>
  <si>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</si>
  <si>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</si>
  <si>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</si>
  <si>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</si>
  <si>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</si>
  <si>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</si>
  <si>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</si>
  <si>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</si>
  <si>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</si>
  <si>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</si>
  <si>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</si>
  <si>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</si>
  <si>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</si>
  <si>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</si>
  <si>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</si>
  <si>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</si>
  <si>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</si>
  <si>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</si>
  <si>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</si>
  <si>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</si>
  <si>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</si>
  <si>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</si>
  <si>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</si>
  <si>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</si>
  <si>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</si>
  <si>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</si>
  <si>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</si>
  <si>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</si>
  <si>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</si>
  <si>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</si>
  <si>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</si>
  <si>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</si>
  <si>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</si>
  <si>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</si>
  <si>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</si>
  <si>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</si>
  <si>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</si>
  <si>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</si>
  <si>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</si>
  <si>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</si>
  <si>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</si>
  <si>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</si>
  <si>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</si>
  <si>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</si>
  <si>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</si>
  <si>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</si>
  <si>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</si>
  <si>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</si>
  <si>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</si>
  <si>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</si>
  <si>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</si>
  <si>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</si>
  <si>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</si>
  <si>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</si>
  <si>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</si>
  <si>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</si>
  <si>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</si>
  <si>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</si>
  <si>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</si>
  <si>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</si>
  <si>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</si>
  <si>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</si>
  <si>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</si>
  <si>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</si>
  <si>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</si>
  <si>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</si>
  <si>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</si>
  <si>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</si>
  <si>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</si>
  <si>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</si>
  <si>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</si>
  <si>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</si>
  <si>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</si>
  <si>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</si>
  <si>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</si>
  <si>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</si>
  <si>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</si>
  <si>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</si>
  <si>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</si>
  <si>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</si>
  <si>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</si>
  <si>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</si>
  <si>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</si>
  <si>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</si>
  <si>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</si>
  <si>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</si>
  <si>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</si>
  <si>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</si>
  <si>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</si>
  <si>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</si>
  <si>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</si>
  <si>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</si>
  <si>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</si>
  <si>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</si>
  <si>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</si>
  <si>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</si>
  <si>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</si>
  <si>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</si>
  <si>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</si>
  <si>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</si>
  <si>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</si>
  <si>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</si>
  <si>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</si>
  <si>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</si>
  <si>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</si>
  <si>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</si>
  <si>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</si>
  <si>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</si>
  <si>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</si>
  <si>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</si>
  <si>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</si>
  <si>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</si>
  <si>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</si>
  <si>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</si>
  <si>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</si>
  <si>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</si>
  <si>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</si>
  <si>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</si>
  <si>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</si>
  <si>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</si>
  <si>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</si>
  <si>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</si>
  <si>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</si>
  <si>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</si>
  <si>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</si>
  <si>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</si>
  <si>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</si>
  <si>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</si>
  <si>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</si>
  <si>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</si>
  <si>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</si>
  <si>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</si>
  <si>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</si>
  <si>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</si>
  <si>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</si>
  <si>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</si>
  <si>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</si>
  <si>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</si>
  <si>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</si>
  <si>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</si>
  <si>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</si>
  <si>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</si>
  <si>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</si>
  <si>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</si>
  <si>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</si>
  <si>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</si>
  <si>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</si>
  <si>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</si>
  <si>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</si>
  <si>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</si>
  <si>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</si>
  <si>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</si>
  <si>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</si>
  <si>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</si>
  <si>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</si>
  <si>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</si>
  <si>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</si>
  <si>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</si>
  <si>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</si>
  <si>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</si>
  <si>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</si>
  <si>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</si>
  <si>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</si>
  <si>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</si>
  <si>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</si>
  <si>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</si>
  <si>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</si>
  <si>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</si>
  <si>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</si>
  <si>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</si>
  <si>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</si>
  <si>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</si>
  <si>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</si>
  <si>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</si>
  <si>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</si>
  <si>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</si>
  <si>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</si>
  <si>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</si>
  <si>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</si>
  <si>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</si>
  <si>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</si>
  <si>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</si>
  <si>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</si>
  <si>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</si>
  <si>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</si>
  <si>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</si>
  <si>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</si>
  <si>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</si>
  <si>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</si>
  <si>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</si>
  <si>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</si>
  <si>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</si>
  <si>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</si>
  <si>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</si>
  <si>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</si>
  <si>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</si>
  <si>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</si>
  <si>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</si>
  <si>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</si>
  <si>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</si>
  <si>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</si>
  <si>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</si>
  <si>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</si>
  <si>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</si>
  <si>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</si>
  <si>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</si>
  <si>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</si>
  <si>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</si>
  <si>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</si>
  <si>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</si>
  <si>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</si>
  <si>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</si>
  <si>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</si>
  <si>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</si>
  <si>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</si>
  <si>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</si>
  <si>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</si>
  <si>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</si>
  <si>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</si>
  <si>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</si>
  <si>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</si>
  <si>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</si>
  <si>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</si>
  <si>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</si>
  <si>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</si>
  <si>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</si>
  <si>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</si>
  <si>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</si>
  <si>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</si>
  <si>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</si>
  <si>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</si>
  <si>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</si>
  <si>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</si>
  <si>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</si>
  <si>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</si>
  <si>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</si>
  <si>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</si>
  <si>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</si>
  <si>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</si>
  <si>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</si>
  <si>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</si>
  <si>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</si>
  <si>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</si>
  <si>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</si>
  <si>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</si>
  <si>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</si>
  <si>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</si>
  <si>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</si>
  <si>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</si>
  <si>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</si>
  <si>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</si>
  <si>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</si>
  <si>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</si>
  <si>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</si>
  <si>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</si>
  <si>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</si>
  <si>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</si>
  <si>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</si>
  <si>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</si>
  <si>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</si>
  <si>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</si>
  <si>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</si>
  <si>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</si>
  <si>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</si>
  <si>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</si>
  <si>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</si>
  <si>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</si>
  <si>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</si>
  <si>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</si>
  <si>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</si>
  <si>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</si>
  <si>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</si>
  <si>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</si>
  <si>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</si>
  <si>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</si>
  <si>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</si>
  <si>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</si>
  <si>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</si>
  <si>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</si>
  <si>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</si>
  <si>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</si>
  <si>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</si>
  <si>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</si>
  <si>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</si>
  <si>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</si>
  <si>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</si>
  <si>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</si>
  <si>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</si>
  <si>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</si>
  <si>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</si>
  <si>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</si>
  <si>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</si>
  <si>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</si>
  <si>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</si>
  <si>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</si>
  <si>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</si>
  <si>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</si>
  <si>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</si>
  <si>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</si>
  <si>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</si>
  <si>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</si>
  <si>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</si>
  <si>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</si>
  <si>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</si>
  <si>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</si>
  <si>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</si>
  <si>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</si>
  <si>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</si>
  <si>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</si>
  <si>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</si>
  <si>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</si>
  <si>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</si>
  <si>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</si>
  <si>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</si>
  <si>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</si>
  <si>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</si>
  <si>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</si>
  <si>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</si>
  <si>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</si>
  <si>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</si>
  <si>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</si>
  <si>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</si>
  <si>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</si>
  <si>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</si>
  <si>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</si>
  <si>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</si>
  <si>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</si>
  <si>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</si>
  <si>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</si>
  <si>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</si>
  <si>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</si>
  <si>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</si>
  <si>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</si>
  <si>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</si>
  <si>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</si>
  <si>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</si>
  <si>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</si>
  <si>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</si>
  <si>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</si>
  <si>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</si>
  <si>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</si>
  <si>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</si>
  <si>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</si>
  <si>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</si>
  <si>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</si>
  <si>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</si>
  <si>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</si>
  <si>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</si>
  <si>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</si>
  <si>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</si>
  <si>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</si>
  <si>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</si>
  <si>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</si>
  <si>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</si>
  <si>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</si>
  <si>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</si>
  <si>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</si>
  <si>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</si>
  <si>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</si>
  <si>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</si>
  <si>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</si>
  <si>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</si>
  <si>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</si>
  <si>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</si>
  <si>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</si>
  <si>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</si>
  <si>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</si>
  <si>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</si>
  <si>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</si>
  <si>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</si>
  <si>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</si>
  <si>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</si>
  <si>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</si>
  <si>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</si>
  <si>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</si>
  <si>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</si>
  <si>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</si>
  <si>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</si>
  <si>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</si>
  <si>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</si>
  <si>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</si>
  <si>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</si>
  <si>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</si>
  <si>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</si>
  <si>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</si>
  <si>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</si>
  <si>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</si>
  <si>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</si>
  <si>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</si>
  <si>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</si>
  <si>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</si>
  <si>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</si>
  <si>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</si>
  <si>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</si>
  <si>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</si>
  <si>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</si>
  <si>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</si>
  <si>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</si>
  <si>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</si>
  <si>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</si>
  <si>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</si>
  <si>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</si>
  <si>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</si>
  <si>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</si>
  <si>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</si>
  <si>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</si>
  <si>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</si>
  <si>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</si>
  <si>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</si>
  <si>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</si>
  <si>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</si>
  <si>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</si>
  <si>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</si>
  <si>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</si>
  <si>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</si>
  <si>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</si>
  <si>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</si>
  <si>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</si>
  <si>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</si>
  <si>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</si>
  <si>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</si>
  <si>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</si>
  <si>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</si>
  <si>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</si>
  <si>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</si>
  <si>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</si>
  <si>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</si>
  <si>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</si>
  <si>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</si>
  <si>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</si>
  <si>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</si>
  <si>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</si>
  <si>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</si>
  <si>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</si>
  <si>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</si>
  <si>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</si>
  <si>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</si>
  <si>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</si>
  <si>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</si>
  <si>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</si>
  <si>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</si>
  <si>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</si>
  <si>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</si>
  <si>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</si>
  <si>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</si>
  <si>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</si>
  <si>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</si>
  <si>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</si>
  <si>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</si>
  <si>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</si>
  <si>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</si>
  <si>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</si>
  <si>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</si>
  <si>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</si>
  <si>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</si>
  <si>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</si>
  <si>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</si>
  <si>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</si>
  <si>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</si>
  <si>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</si>
  <si>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</si>
  <si>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</si>
  <si>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</si>
  <si>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</si>
  <si>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</si>
  <si>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</si>
  <si>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</si>
  <si>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</si>
  <si>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</si>
  <si>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</si>
  <si>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</si>
  <si>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</si>
  <si>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</si>
  <si>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</si>
  <si>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</si>
  <si>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</si>
  <si>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</si>
  <si>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</si>
  <si>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</si>
  <si>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</si>
  <si>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</si>
  <si>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</si>
  <si>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</si>
  <si>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</si>
  <si>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</si>
  <si>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</si>
  <si>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</si>
  <si>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</si>
  <si>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</si>
  <si>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</si>
  <si>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</si>
  <si>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</si>
  <si>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</si>
  <si>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</si>
  <si>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</si>
  <si>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</si>
  <si>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</si>
  <si>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</si>
  <si>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</si>
  <si>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</si>
  <si>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</si>
  <si>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</si>
  <si>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</si>
  <si>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</si>
  <si>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</si>
  <si>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</si>
  <si>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</si>
  <si>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</si>
  <si>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</si>
  <si>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</si>
  <si>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</si>
  <si>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</si>
  <si>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</si>
  <si>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</si>
  <si>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</si>
  <si>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</si>
  <si>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</si>
  <si>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</si>
  <si>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</si>
  <si>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</si>
  <si>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</si>
  <si>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</si>
  <si>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</si>
  <si>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</si>
  <si>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</si>
  <si>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</si>
  <si>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</si>
  <si>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</si>
  <si>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</si>
  <si>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</si>
  <si>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</si>
  <si>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</si>
  <si>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</si>
  <si>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</si>
  <si>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</si>
  <si>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</si>
  <si>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</si>
  <si>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</si>
  <si>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</si>
  <si>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</si>
  <si>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</si>
  <si>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</si>
  <si>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</si>
  <si>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</si>
  <si>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</si>
  <si>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</si>
  <si>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</si>
  <si>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</si>
  <si>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</si>
  <si>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</si>
  <si>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</si>
  <si>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</si>
  <si>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</si>
  <si>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</si>
  <si>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</si>
  <si>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</si>
  <si>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</si>
  <si>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</si>
  <si>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</si>
  <si>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</si>
  <si>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</si>
  <si>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</si>
  <si>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</si>
  <si>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</si>
  <si>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</si>
  <si>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</si>
  <si>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</si>
  <si>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</si>
  <si>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</si>
  <si>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</si>
  <si>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</si>
  <si>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</si>
  <si>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</si>
  <si>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</si>
  <si>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</si>
  <si>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</si>
  <si>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</si>
  <si>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</si>
  <si>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</si>
  <si>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</si>
  <si>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</si>
  <si>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</si>
  <si>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</si>
  <si>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</si>
  <si>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</si>
  <si>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</si>
  <si>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</si>
  <si>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</si>
  <si>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</si>
  <si>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</si>
  <si>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</si>
  <si>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</si>
  <si>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</si>
  <si>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</si>
  <si>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</si>
  <si>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</si>
  <si>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</si>
  <si>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</si>
  <si>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</si>
  <si>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</si>
  <si>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</si>
  <si>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</si>
  <si>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</si>
  <si>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</si>
  <si>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</si>
  <si>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</si>
  <si>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</si>
  <si>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</si>
  <si>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</si>
  <si>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</si>
  <si>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</si>
  <si>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</si>
  <si>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</si>
  <si>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</si>
  <si>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</si>
  <si>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</si>
  <si>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</si>
  <si>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</si>
  <si>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</si>
  <si>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</si>
  <si>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</si>
  <si>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</si>
  <si>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</si>
  <si>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</si>
  <si>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</si>
  <si>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</si>
  <si>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</si>
  <si>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</si>
  <si>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</si>
  <si>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</si>
  <si>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</si>
  <si>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</si>
  <si>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</si>
  <si>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</si>
  <si>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</si>
  <si>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</si>
  <si>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</si>
  <si>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</si>
  <si>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</si>
  <si>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</si>
  <si>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</si>
  <si>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</si>
  <si>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</si>
  <si>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</si>
  <si>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</si>
  <si>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</si>
  <si>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</si>
  <si>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</si>
  <si>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</si>
  <si>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</si>
  <si>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</si>
  <si>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</si>
  <si>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</si>
  <si>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</si>
  <si>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</si>
  <si>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</si>
  <si>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</si>
  <si>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</si>
  <si>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</si>
  <si>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</si>
  <si>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</si>
  <si>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</si>
  <si>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</si>
  <si>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</si>
  <si>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</si>
  <si>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</si>
  <si>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</si>
  <si>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</si>
  <si>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</si>
  <si>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</si>
  <si>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</si>
  <si>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</si>
  <si>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</si>
  <si>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</si>
  <si>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</si>
  <si>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</si>
  <si>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</si>
  <si>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</si>
  <si>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</si>
  <si>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</si>
  <si>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</si>
  <si>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</si>
  <si>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</si>
  <si>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</si>
  <si>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</si>
  <si>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</si>
  <si>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</si>
  <si>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</si>
  <si>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</si>
  <si>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</si>
  <si>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</si>
  <si>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</si>
  <si>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</si>
  <si>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</si>
  <si>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</si>
  <si>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</si>
  <si>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</si>
  <si>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</si>
  <si>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</si>
  <si>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</si>
  <si>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</si>
  <si>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</si>
  <si>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</si>
  <si>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</si>
  <si>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</si>
  <si>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</si>
  <si>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</si>
  <si>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</si>
  <si>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</si>
  <si>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</si>
  <si>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</si>
  <si>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</si>
  <si>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</si>
  <si>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</si>
  <si>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</si>
  <si>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</si>
  <si>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</si>
  <si>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</si>
  <si>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</si>
  <si>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</si>
  <si>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</si>
  <si>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</si>
  <si>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</si>
  <si>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</si>
  <si>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</si>
  <si>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</si>
  <si>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</si>
  <si>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</si>
  <si>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</si>
  <si>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</si>
  <si>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</si>
  <si>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</si>
  <si>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</si>
  <si>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</si>
  <si>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</si>
  <si>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</si>
  <si>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</si>
  <si>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</si>
  <si>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</si>
  <si>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</si>
  <si>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</si>
  <si>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</si>
  <si>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</si>
  <si>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</si>
  <si>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</si>
  <si>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</si>
  <si>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</si>
  <si>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</si>
  <si>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</si>
  <si>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</si>
  <si>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</si>
  <si>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</si>
  <si>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</si>
  <si>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</si>
  <si>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</si>
  <si>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</si>
  <si>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</si>
  <si>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</si>
  <si>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</si>
  <si>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</si>
  <si>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</si>
  <si>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</si>
  <si>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</si>
  <si>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</si>
  <si>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</si>
  <si>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</si>
  <si>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</si>
  <si>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</si>
  <si>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</si>
  <si>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</si>
  <si>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</si>
  <si>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</si>
  <si>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</si>
  <si>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</si>
  <si>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</si>
  <si>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</si>
  <si>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</si>
  <si>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</si>
  <si>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</si>
  <si>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</si>
  <si>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</si>
  <si>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</si>
  <si>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</si>
  <si>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</si>
  <si>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</si>
  <si>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</si>
  <si>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</si>
  <si>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</si>
  <si>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</si>
  <si>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</si>
  <si>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</si>
  <si>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</si>
  <si>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</si>
  <si>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</si>
  <si>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</si>
  <si>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</si>
  <si>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</si>
  <si>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</si>
  <si>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</si>
  <si>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</si>
  <si>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</si>
  <si>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</si>
  <si>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</si>
  <si>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</si>
  <si>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</si>
  <si>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</si>
  <si>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</si>
  <si>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</si>
  <si>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</si>
  <si>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</si>
  <si>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</si>
  <si>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</si>
  <si>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</si>
  <si>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</si>
  <si>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</si>
  <si>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</si>
  <si>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</si>
  <si>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</si>
  <si>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</si>
  <si>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</si>
  <si>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</si>
  <si>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</si>
  <si>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</si>
  <si>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</si>
  <si>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</si>
  <si>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</si>
  <si>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</si>
  <si>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</si>
  <si>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</si>
  <si>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</si>
  <si>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</si>
  <si>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</si>
  <si>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</si>
  <si>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</si>
  <si>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</si>
  <si>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</si>
  <si>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</si>
  <si>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</si>
  <si>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</si>
  <si>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</si>
  <si>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</si>
  <si>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</si>
  <si>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</si>
  <si>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</si>
  <si>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</si>
  <si>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</si>
  <si>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</si>
  <si>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</si>
  <si>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</si>
  <si>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</si>
  <si>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</si>
  <si>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</si>
  <si>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</si>
  <si>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</si>
  <si>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</si>
  <si>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</si>
  <si>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</si>
  <si>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</si>
  <si>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</si>
  <si>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</si>
  <si>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</si>
  <si>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</si>
  <si>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</si>
  <si>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</si>
  <si>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</si>
  <si>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</si>
  <si>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</si>
  <si>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</si>
  <si>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</si>
  <si>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</si>
  <si>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</si>
  <si>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</si>
  <si>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</si>
  <si>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</si>
  <si>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</si>
  <si>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</si>
  <si>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</si>
  <si>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</si>
  <si>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</si>
  <si>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</si>
  <si>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</si>
  <si>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</si>
  <si>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</si>
  <si>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</si>
  <si>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</si>
  <si>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</si>
  <si>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</si>
  <si>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</si>
  <si>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</si>
  <si>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</si>
  <si>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</si>
  <si>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</si>
  <si>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</si>
  <si>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</si>
  <si>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</si>
  <si>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</si>
  <si>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</si>
  <si>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</si>
  <si>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</si>
  <si>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</si>
  <si>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</si>
  <si>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</si>
  <si>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</si>
  <si>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</si>
  <si>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</si>
  <si>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</si>
  <si>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</si>
  <si>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</si>
  <si>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</si>
  <si>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</si>
  <si>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</si>
  <si>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</si>
  <si>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</si>
  <si>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</si>
  <si>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</si>
  <si>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</si>
  <si>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</si>
  <si>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</si>
  <si>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</si>
  <si>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</si>
  <si>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</si>
  <si>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</si>
  <si>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</si>
  <si>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</si>
  <si>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</si>
  <si>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</si>
  <si>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</si>
  <si>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</si>
  <si>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</si>
  <si>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</si>
  <si>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</si>
  <si>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</si>
  <si>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</si>
  <si>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</si>
  <si>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</si>
  <si>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</si>
  <si>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</si>
  <si>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</si>
  <si>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</si>
  <si>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</si>
  <si>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</si>
  <si>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</si>
  <si>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</si>
  <si>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</si>
  <si>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</si>
  <si>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</si>
  <si>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443100, г.Самара, ул. Невская,1. к. 601,612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</si>
  <si>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</si>
  <si>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</si>
  <si>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</si>
  <si>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</si>
  <si>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</si>
  <si>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</si>
  <si>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</si>
  <si>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</si>
  <si>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</si>
  <si>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</si>
  <si>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</si>
  <si>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</si>
  <si>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</si>
  <si>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</si>
  <si>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</si>
  <si>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</si>
  <si>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</si>
  <si>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</si>
  <si>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</si>
  <si>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</si>
  <si>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И.о. директора</t>
  </si>
  <si>
    <t>Н.Е.Бакланов</t>
  </si>
  <si>
    <t>(Ф.И.О.)</t>
  </si>
  <si>
    <t>(подпись)</t>
  </si>
  <si>
    <t>Должностное лицо, ответственное за</t>
  </si>
  <si>
    <t>заполнение формы</t>
  </si>
  <si>
    <t>экономист</t>
  </si>
  <si>
    <t>Т.С.Тарасова</t>
  </si>
  <si>
    <t>(должность)</t>
  </si>
  <si>
    <t>(846)337-43-84</t>
  </si>
  <si>
    <t>(контактный телефон)</t>
  </si>
  <si>
    <t>"20" июня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</si>
</sst>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[$р.-419];[Red]\-#,##0.00[$р.-419]"/>
    <numFmt numFmtId="172" formatCode="#,##0.0"/>
    <numFmt numFmtId="173" formatCode="[$-FC19]d\ mmmm\ yyyy\ &quot;г.&quot;"/>
    <numFmt numFmtId="174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1" fontId="2" fillId="0" borderId="21" xfId="103" applyNumberFormat="1" applyFont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1-АПКv2-36000000000-2014-06-16</v>
      </c>
      <c r="C1" s="106" t="s">
        <v>1920</v>
      </c>
      <c r="D1" s="107"/>
      <c r="E1" s="107"/>
      <c r="F1" s="107"/>
      <c r="G1" s="108"/>
    </row>
    <row r="2" spans="1:7" ht="13.5" thickBot="1">
      <c r="A2" s="6" t="str">
        <f>RIGHT("0"&amp;DAY(DATE(YEAR(date),MONTH(date),DAY(date))),2)</f>
        <v>16</v>
      </c>
      <c r="C2" s="109"/>
      <c r="D2" s="110"/>
      <c r="E2" s="110"/>
      <c r="F2" s="110"/>
      <c r="G2" s="111"/>
    </row>
    <row r="3" ht="13.5" thickBot="1"/>
    <row r="4" spans="3:7" ht="13.5" thickBot="1">
      <c r="C4" s="136" t="s">
        <v>1748</v>
      </c>
      <c r="D4" s="137"/>
      <c r="E4" s="137"/>
      <c r="F4" s="137"/>
      <c r="G4" s="138"/>
    </row>
    <row r="6" spans="2:9" ht="10.5" customHeight="1">
      <c r="B6" s="139"/>
      <c r="C6" s="140"/>
      <c r="D6" s="140"/>
      <c r="E6" s="140"/>
      <c r="F6" s="140"/>
      <c r="G6" s="140"/>
      <c r="H6" s="140"/>
      <c r="I6" s="140"/>
    </row>
    <row r="7" ht="13.5" thickBot="1">
      <c r="J7" s="1"/>
    </row>
    <row r="8" spans="2:9" ht="58.5" customHeight="1">
      <c r="B8" s="141" t="s">
        <v>1753</v>
      </c>
      <c r="C8" s="142"/>
      <c r="D8" s="142"/>
      <c r="E8" s="142"/>
      <c r="F8" s="142"/>
      <c r="G8" s="142"/>
      <c r="H8" s="142"/>
      <c r="I8" s="143"/>
    </row>
    <row r="9" spans="2:9" ht="19.5" thickBot="1">
      <c r="B9" s="2"/>
      <c r="C9" s="3"/>
      <c r="D9" s="24" t="s">
        <v>1175</v>
      </c>
      <c r="E9" s="32">
        <v>41806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4" t="s">
        <v>1749</v>
      </c>
      <c r="B11" s="115"/>
      <c r="C11" s="115"/>
      <c r="D11" s="115"/>
      <c r="E11" s="116"/>
      <c r="F11" s="144" t="s">
        <v>1750</v>
      </c>
      <c r="G11" s="145"/>
      <c r="H11" s="18"/>
      <c r="I11" s="146" t="s">
        <v>1566</v>
      </c>
      <c r="J11" s="147"/>
    </row>
    <row r="12" spans="1:10" ht="63" customHeight="1" thickBot="1">
      <c r="A12" s="130" t="s">
        <v>1166</v>
      </c>
      <c r="B12" s="131"/>
      <c r="C12" s="131"/>
      <c r="D12" s="131"/>
      <c r="E12" s="132"/>
      <c r="F12" s="123" t="s">
        <v>1914</v>
      </c>
      <c r="G12" s="124"/>
      <c r="H12" s="19"/>
      <c r="I12" s="127"/>
      <c r="J12" s="127"/>
    </row>
    <row r="13" spans="1:10" ht="18.75" customHeight="1" thickBot="1">
      <c r="A13" s="133"/>
      <c r="B13" s="134"/>
      <c r="C13" s="134"/>
      <c r="D13" s="134"/>
      <c r="E13" s="135"/>
      <c r="F13" s="125"/>
      <c r="G13" s="126"/>
      <c r="H13" s="19"/>
      <c r="I13" s="128" t="s">
        <v>1754</v>
      </c>
      <c r="J13" s="129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2" t="s">
        <v>1174</v>
      </c>
      <c r="B15" s="113"/>
      <c r="C15" s="113"/>
      <c r="D15" s="120" t="s">
        <v>93</v>
      </c>
      <c r="E15" s="121"/>
      <c r="F15" s="121"/>
      <c r="G15" s="121"/>
      <c r="H15" s="122"/>
      <c r="I15" s="7"/>
      <c r="J15" s="7"/>
    </row>
    <row r="16" spans="1:10" ht="16.5" thickBot="1">
      <c r="A16" s="112" t="s">
        <v>1177</v>
      </c>
      <c r="B16" s="113"/>
      <c r="C16" s="113"/>
      <c r="D16" s="117" t="s">
        <v>1919</v>
      </c>
      <c r="E16" s="118"/>
      <c r="F16" s="118"/>
      <c r="G16" s="118"/>
      <c r="H16" s="119"/>
      <c r="I16" s="7"/>
      <c r="J16" s="7"/>
    </row>
    <row r="17" spans="1:10" ht="16.5" thickBot="1">
      <c r="A17" s="97" t="s">
        <v>1751</v>
      </c>
      <c r="B17" s="103" t="s">
        <v>1574</v>
      </c>
      <c r="C17" s="104"/>
      <c r="D17" s="104"/>
      <c r="E17" s="104"/>
      <c r="F17" s="104"/>
      <c r="G17" s="104"/>
      <c r="H17" s="105"/>
      <c r="I17" s="8"/>
      <c r="J17" s="8"/>
    </row>
    <row r="18" spans="1:10" ht="69" customHeight="1" thickBot="1">
      <c r="A18" s="98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1" t="s">
        <v>1568</v>
      </c>
      <c r="B21" s="101"/>
      <c r="C21" s="101"/>
      <c r="D21" s="101"/>
      <c r="E21" s="101"/>
      <c r="F21" s="101"/>
      <c r="G21" s="101"/>
      <c r="H21" s="101"/>
      <c r="I21" s="101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2" t="s">
        <v>1563</v>
      </c>
      <c r="B23" s="102"/>
      <c r="C23" s="38">
        <v>663</v>
      </c>
      <c r="D23" s="99" t="s">
        <v>1564</v>
      </c>
      <c r="E23" s="99"/>
      <c r="F23" s="38">
        <v>27</v>
      </c>
      <c r="G23" s="100" t="s">
        <v>1565</v>
      </c>
      <c r="H23" s="100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zoomScale="70" zoomScaleNormal="70" zoomScaleSheetLayoutView="75" workbookViewId="0" topLeftCell="A172">
      <selection activeCell="D202" sqref="D202:E202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20.1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8" t="s">
        <v>1579</v>
      </c>
      <c r="B2" s="148" t="s">
        <v>1580</v>
      </c>
      <c r="C2" s="148" t="s">
        <v>1648</v>
      </c>
      <c r="D2" s="148" t="s">
        <v>1649</v>
      </c>
      <c r="E2" s="148"/>
      <c r="F2" s="148"/>
    </row>
    <row r="3" spans="1:6" ht="19.5" customHeight="1">
      <c r="A3" s="148"/>
      <c r="B3" s="148"/>
      <c r="C3" s="149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45"/>
      <c r="E5" s="45"/>
      <c r="F5" s="45"/>
    </row>
    <row r="6" spans="1:6" ht="15.75">
      <c r="A6" s="63" t="s">
        <v>1585</v>
      </c>
      <c r="B6" s="45"/>
      <c r="C6" s="26"/>
      <c r="D6" s="45"/>
      <c r="E6" s="45"/>
      <c r="F6" s="45"/>
    </row>
    <row r="7" spans="1:6" ht="15.75">
      <c r="A7" s="63" t="s">
        <v>1586</v>
      </c>
      <c r="B7" s="45">
        <v>97195201</v>
      </c>
      <c r="C7" s="26"/>
      <c r="D7" s="94">
        <v>5500</v>
      </c>
      <c r="E7" s="94">
        <v>6000</v>
      </c>
      <c r="F7" s="94">
        <v>6000</v>
      </c>
    </row>
    <row r="8" spans="1:6" ht="15.75">
      <c r="A8" s="63" t="s">
        <v>1587</v>
      </c>
      <c r="B8" s="45">
        <v>97195101</v>
      </c>
      <c r="C8" s="26"/>
      <c r="D8" s="94">
        <v>6000</v>
      </c>
      <c r="E8" s="94">
        <v>7500</v>
      </c>
      <c r="F8" s="94">
        <v>6700</v>
      </c>
    </row>
    <row r="9" spans="1:7" ht="15.75">
      <c r="A9" s="63" t="s">
        <v>1588</v>
      </c>
      <c r="B9" s="45">
        <v>97195102</v>
      </c>
      <c r="C9" s="26"/>
      <c r="D9" s="94">
        <v>5500</v>
      </c>
      <c r="E9" s="94">
        <v>7200</v>
      </c>
      <c r="F9" s="94">
        <v>6400</v>
      </c>
      <c r="G9" s="50"/>
    </row>
    <row r="10" spans="1:6" ht="15.75">
      <c r="A10" s="63" t="s">
        <v>1589</v>
      </c>
      <c r="B10" s="45">
        <v>97195001</v>
      </c>
      <c r="C10" s="26"/>
      <c r="D10" s="94">
        <v>5000</v>
      </c>
      <c r="E10" s="94">
        <v>7100</v>
      </c>
      <c r="F10" s="94">
        <v>6000</v>
      </c>
    </row>
    <row r="11" spans="1:6" ht="15.75">
      <c r="A11" s="63" t="s">
        <v>1590</v>
      </c>
      <c r="B11" s="45"/>
      <c r="C11" s="26"/>
      <c r="D11" s="45"/>
      <c r="E11" s="45"/>
      <c r="F11" s="45"/>
    </row>
    <row r="12" spans="1:6" ht="15.75">
      <c r="A12" s="63" t="s">
        <v>1591</v>
      </c>
      <c r="B12" s="45">
        <v>97197101</v>
      </c>
      <c r="C12" s="26"/>
      <c r="D12" s="94">
        <v>5500</v>
      </c>
      <c r="E12" s="94">
        <v>6000</v>
      </c>
      <c r="F12" s="94">
        <v>5700</v>
      </c>
    </row>
    <row r="13" spans="1:6" ht="15.75">
      <c r="A13" s="63" t="s">
        <v>1589</v>
      </c>
      <c r="B13" s="45">
        <v>97197102</v>
      </c>
      <c r="C13" s="26"/>
      <c r="D13" s="94">
        <v>4800</v>
      </c>
      <c r="E13" s="94">
        <v>6500</v>
      </c>
      <c r="F13" s="94">
        <v>5800</v>
      </c>
    </row>
    <row r="14" spans="1:7" ht="15.75">
      <c r="A14" s="63" t="s">
        <v>1592</v>
      </c>
      <c r="B14" s="45"/>
      <c r="C14" s="26"/>
      <c r="D14" s="45"/>
      <c r="E14" s="45"/>
      <c r="F14" s="45"/>
      <c r="G14" s="50"/>
    </row>
    <row r="15" spans="1:6" ht="15.75">
      <c r="A15" s="63" t="s">
        <v>1593</v>
      </c>
      <c r="B15" s="45">
        <v>97197201</v>
      </c>
      <c r="C15" s="26"/>
      <c r="D15" s="45"/>
      <c r="E15" s="45"/>
      <c r="F15" s="45"/>
    </row>
    <row r="16" spans="1:6" ht="15.75">
      <c r="A16" s="63" t="s">
        <v>1594</v>
      </c>
      <c r="B16" s="45">
        <v>97197202</v>
      </c>
      <c r="C16" s="26"/>
      <c r="D16" s="45"/>
      <c r="E16" s="45"/>
      <c r="F16" s="45"/>
    </row>
    <row r="17" spans="1:6" ht="15.75">
      <c r="A17" s="63" t="s">
        <v>1595</v>
      </c>
      <c r="B17" s="45">
        <v>97197203</v>
      </c>
      <c r="C17" s="26"/>
      <c r="D17" s="94">
        <v>4500</v>
      </c>
      <c r="E17" s="94">
        <v>5500</v>
      </c>
      <c r="F17" s="94">
        <v>4700</v>
      </c>
    </row>
    <row r="18" spans="1:6" ht="15.75">
      <c r="A18" s="63" t="s">
        <v>1596</v>
      </c>
      <c r="B18" s="45">
        <v>97196001</v>
      </c>
      <c r="C18" s="26"/>
      <c r="D18" s="94">
        <v>7000</v>
      </c>
      <c r="E18" s="94">
        <v>7100</v>
      </c>
      <c r="F18" s="94">
        <v>7100</v>
      </c>
    </row>
    <row r="19" spans="1:7" ht="15.75">
      <c r="A19" s="63" t="s">
        <v>1597</v>
      </c>
      <c r="B19" s="45"/>
      <c r="C19" s="26"/>
      <c r="D19" s="45"/>
      <c r="E19" s="45"/>
      <c r="F19" s="45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4000</v>
      </c>
      <c r="E21" s="45">
        <v>6500</v>
      </c>
      <c r="F21" s="45">
        <v>5000</v>
      </c>
    </row>
    <row r="22" spans="1:6" ht="15.75">
      <c r="A22" s="63" t="s">
        <v>1599</v>
      </c>
      <c r="B22" s="45">
        <v>97152101</v>
      </c>
      <c r="C22" s="26"/>
      <c r="D22" s="94">
        <v>6000</v>
      </c>
      <c r="E22" s="94">
        <v>6500</v>
      </c>
      <c r="F22" s="94">
        <v>6500</v>
      </c>
    </row>
    <row r="23" spans="1:6" ht="15.75">
      <c r="A23" s="63" t="s">
        <v>1600</v>
      </c>
      <c r="B23" s="45">
        <v>97151101</v>
      </c>
      <c r="C23" s="26"/>
      <c r="D23" s="45">
        <v>7000</v>
      </c>
      <c r="E23" s="45">
        <v>10000</v>
      </c>
      <c r="F23" s="45">
        <v>8700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94">
        <v>7000</v>
      </c>
      <c r="E26" s="94">
        <v>7100</v>
      </c>
      <c r="F26" s="94">
        <v>7100</v>
      </c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94">
        <v>10000</v>
      </c>
      <c r="E29" s="94">
        <v>13000</v>
      </c>
      <c r="F29" s="94">
        <v>11000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>
        <v>14000</v>
      </c>
      <c r="E31" s="45">
        <v>15000</v>
      </c>
      <c r="F31" s="45">
        <v>14000</v>
      </c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45"/>
      <c r="E33" s="45"/>
      <c r="F33" s="45"/>
    </row>
    <row r="34" spans="1:7" ht="15.75">
      <c r="A34" s="62" t="s">
        <v>1611</v>
      </c>
      <c r="B34" s="45"/>
      <c r="C34" s="26"/>
      <c r="D34" s="45"/>
      <c r="E34" s="45"/>
      <c r="F34" s="45"/>
      <c r="G34" s="50"/>
    </row>
    <row r="35" spans="1:6" ht="15.75">
      <c r="A35" s="63" t="s">
        <v>1612</v>
      </c>
      <c r="B35" s="45">
        <v>97231101</v>
      </c>
      <c r="C35" s="26"/>
      <c r="D35" s="45"/>
      <c r="E35" s="45"/>
      <c r="F35" s="45"/>
    </row>
    <row r="36" spans="1:6" ht="15.75">
      <c r="A36" s="62" t="s">
        <v>1613</v>
      </c>
      <c r="B36" s="45"/>
      <c r="C36" s="26"/>
      <c r="D36" s="45"/>
      <c r="E36" s="45"/>
      <c r="F36" s="45"/>
    </row>
    <row r="37" spans="1:6" ht="15.75">
      <c r="A37" s="63" t="s">
        <v>1614</v>
      </c>
      <c r="B37" s="45">
        <v>97393101</v>
      </c>
      <c r="C37" s="26"/>
      <c r="D37" s="45"/>
      <c r="E37" s="45"/>
      <c r="F37" s="45"/>
    </row>
    <row r="38" spans="1:6" ht="15.75">
      <c r="A38" s="63" t="s">
        <v>1615</v>
      </c>
      <c r="B38" s="45">
        <v>97322101</v>
      </c>
      <c r="C38" s="26"/>
      <c r="D38" s="45"/>
      <c r="E38" s="45"/>
      <c r="F38" s="45"/>
    </row>
    <row r="39" spans="1:7" ht="15.75">
      <c r="A39" s="63" t="s">
        <v>1616</v>
      </c>
      <c r="B39" s="45">
        <v>97322201</v>
      </c>
      <c r="C39" s="26"/>
      <c r="D39" s="45"/>
      <c r="E39" s="45"/>
      <c r="F39" s="45"/>
      <c r="G39" s="50"/>
    </row>
    <row r="40" spans="1:6" ht="15.75">
      <c r="A40" s="63" t="s">
        <v>1617</v>
      </c>
      <c r="B40" s="45">
        <v>97391701</v>
      </c>
      <c r="C40" s="26"/>
      <c r="D40" s="45"/>
      <c r="E40" s="45"/>
      <c r="F40" s="45"/>
    </row>
    <row r="41" spans="1:6" ht="15.75">
      <c r="A41" s="63" t="s">
        <v>1618</v>
      </c>
      <c r="B41" s="45">
        <v>97323101</v>
      </c>
      <c r="C41" s="26"/>
      <c r="D41" s="45"/>
      <c r="E41" s="45"/>
      <c r="F41" s="45"/>
    </row>
    <row r="42" spans="1:6" ht="15.75">
      <c r="A42" s="63" t="s">
        <v>1619</v>
      </c>
      <c r="B42" s="45">
        <v>97323801</v>
      </c>
      <c r="C42" s="26"/>
      <c r="D42" s="45"/>
      <c r="E42" s="45"/>
      <c r="F42" s="45"/>
    </row>
    <row r="43" spans="1:6" ht="15.75">
      <c r="A43" s="63" t="s">
        <v>1620</v>
      </c>
      <c r="B43" s="45"/>
      <c r="C43" s="26"/>
      <c r="D43" s="45"/>
      <c r="E43" s="45"/>
      <c r="F43" s="45"/>
    </row>
    <row r="44" spans="1:7" ht="15.75">
      <c r="A44" s="63" t="s">
        <v>1621</v>
      </c>
      <c r="B44" s="45">
        <v>97394201</v>
      </c>
      <c r="C44" s="26"/>
      <c r="D44" s="45"/>
      <c r="E44" s="45"/>
      <c r="F44" s="45"/>
      <c r="G44" s="50"/>
    </row>
    <row r="45" spans="1:6" ht="15.75">
      <c r="A45" s="63" t="s">
        <v>1624</v>
      </c>
      <c r="B45" s="45">
        <v>97325101</v>
      </c>
      <c r="C45" s="26"/>
      <c r="D45" s="45"/>
      <c r="E45" s="45"/>
      <c r="F45" s="45"/>
    </row>
    <row r="46" spans="1:6" ht="15.75">
      <c r="A46" s="63" t="s">
        <v>1622</v>
      </c>
      <c r="B46" s="45"/>
      <c r="C46" s="26"/>
      <c r="D46" s="45"/>
      <c r="E46" s="45"/>
      <c r="F46" s="45"/>
    </row>
    <row r="47" spans="1:6" ht="15.75">
      <c r="A47" s="63" t="s">
        <v>1623</v>
      </c>
      <c r="B47" s="45">
        <v>97394101</v>
      </c>
      <c r="C47" s="26"/>
      <c r="D47" s="45"/>
      <c r="E47" s="45"/>
      <c r="F47" s="45"/>
    </row>
    <row r="48" spans="1:6" ht="15.75">
      <c r="A48" s="63" t="s">
        <v>1624</v>
      </c>
      <c r="B48" s="45">
        <v>97324101</v>
      </c>
      <c r="C48" s="26"/>
      <c r="D48" s="45"/>
      <c r="E48" s="45"/>
      <c r="F48" s="45"/>
    </row>
    <row r="49" spans="1:7" ht="15.75">
      <c r="A49" s="62" t="s">
        <v>1625</v>
      </c>
      <c r="B49" s="45"/>
      <c r="C49" s="26"/>
      <c r="D49" s="45"/>
      <c r="E49" s="45"/>
      <c r="F49" s="45"/>
      <c r="G49" s="50"/>
    </row>
    <row r="50" spans="1:6" ht="15.75">
      <c r="A50" s="63" t="s">
        <v>1626</v>
      </c>
      <c r="B50" s="45">
        <v>97611101</v>
      </c>
      <c r="C50" s="26"/>
      <c r="D50" s="45"/>
      <c r="E50" s="45"/>
      <c r="F50" s="45"/>
    </row>
    <row r="51" spans="1:6" ht="15.75">
      <c r="A51" s="62" t="s">
        <v>1627</v>
      </c>
      <c r="B51" s="45"/>
      <c r="C51" s="26"/>
      <c r="D51" s="45"/>
      <c r="E51" s="45"/>
      <c r="F51" s="45"/>
    </row>
    <row r="52" spans="1:6" ht="15.75">
      <c r="A52" s="63" t="s">
        <v>1628</v>
      </c>
      <c r="B52" s="45"/>
      <c r="C52" s="26"/>
      <c r="D52" s="45"/>
      <c r="E52" s="45"/>
      <c r="F52" s="45"/>
    </row>
    <row r="53" spans="1:6" ht="15.75">
      <c r="A53" s="63" t="s">
        <v>1629</v>
      </c>
      <c r="B53" s="45">
        <v>98192101</v>
      </c>
      <c r="C53" s="26"/>
      <c r="D53" s="94">
        <v>180000</v>
      </c>
      <c r="E53" s="94">
        <v>210000</v>
      </c>
      <c r="F53" s="94">
        <v>195000</v>
      </c>
    </row>
    <row r="54" spans="1:7" ht="15.75">
      <c r="A54" s="63" t="s">
        <v>1630</v>
      </c>
      <c r="B54" s="45">
        <v>98192102</v>
      </c>
      <c r="C54" s="26"/>
      <c r="D54" s="45">
        <v>150000</v>
      </c>
      <c r="E54" s="45">
        <v>175000</v>
      </c>
      <c r="F54" s="45">
        <v>160000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115000</v>
      </c>
      <c r="E55" s="45">
        <v>130000</v>
      </c>
      <c r="F55" s="45">
        <v>130000</v>
      </c>
    </row>
    <row r="56" spans="1:6" ht="15.75">
      <c r="A56" s="62" t="s">
        <v>1682</v>
      </c>
      <c r="B56" s="46"/>
      <c r="C56" s="27"/>
      <c r="D56" s="45"/>
      <c r="E56" s="45"/>
      <c r="F56" s="45"/>
    </row>
    <row r="57" spans="1:6" ht="15.75">
      <c r="A57" s="63" t="s">
        <v>1652</v>
      </c>
      <c r="B57" s="45">
        <v>98191201</v>
      </c>
      <c r="C57" s="26"/>
      <c r="D57" s="45">
        <v>14500</v>
      </c>
      <c r="E57" s="45">
        <v>18500</v>
      </c>
      <c r="F57" s="45">
        <v>17000</v>
      </c>
    </row>
    <row r="58" spans="1:6" ht="15.75">
      <c r="A58" s="62" t="s">
        <v>1634</v>
      </c>
      <c r="B58" s="45"/>
      <c r="C58" s="26"/>
      <c r="D58" s="45"/>
      <c r="E58" s="45"/>
      <c r="F58" s="45"/>
    </row>
    <row r="59" spans="1:7" ht="15.75">
      <c r="A59" s="63" t="s">
        <v>1635</v>
      </c>
      <c r="B59" s="45"/>
      <c r="C59" s="26"/>
      <c r="D59" s="45"/>
      <c r="E59" s="45"/>
      <c r="F59" s="45"/>
      <c r="G59" s="50"/>
    </row>
    <row r="60" spans="1:6" ht="15.75">
      <c r="A60" s="63" t="s">
        <v>1636</v>
      </c>
      <c r="B60" s="45">
        <v>98291902</v>
      </c>
      <c r="C60" s="26"/>
      <c r="D60" s="45">
        <v>140000</v>
      </c>
      <c r="E60" s="45">
        <v>175000</v>
      </c>
      <c r="F60" s="45">
        <v>150000</v>
      </c>
    </row>
    <row r="61" spans="1:6" ht="15.75">
      <c r="A61" s="63" t="s">
        <v>1637</v>
      </c>
      <c r="B61" s="45">
        <v>98291903</v>
      </c>
      <c r="C61" s="26"/>
      <c r="D61" s="45">
        <v>120000</v>
      </c>
      <c r="E61" s="45">
        <v>135000</v>
      </c>
      <c r="F61" s="45">
        <v>130000</v>
      </c>
    </row>
    <row r="62" spans="1:6" ht="15.75">
      <c r="A62" s="63" t="s">
        <v>1638</v>
      </c>
      <c r="B62" s="45">
        <v>98291904</v>
      </c>
      <c r="C62" s="26"/>
      <c r="D62" s="45">
        <v>90000</v>
      </c>
      <c r="E62" s="45">
        <v>100000</v>
      </c>
      <c r="F62" s="45">
        <v>100000</v>
      </c>
    </row>
    <row r="63" spans="1:6" ht="15.75">
      <c r="A63" s="62" t="s">
        <v>1639</v>
      </c>
      <c r="B63" s="45"/>
      <c r="C63" s="26"/>
      <c r="D63" s="45"/>
      <c r="E63" s="45"/>
      <c r="F63" s="45"/>
    </row>
    <row r="64" spans="1:7" ht="15.75">
      <c r="A64" s="63" t="s">
        <v>1640</v>
      </c>
      <c r="B64" s="45">
        <v>98492801</v>
      </c>
      <c r="C64" s="26"/>
      <c r="D64" s="45"/>
      <c r="E64" s="45"/>
      <c r="F64" s="45"/>
      <c r="G64" s="50"/>
    </row>
    <row r="65" spans="1:6" ht="15.75">
      <c r="A65" s="62" t="s">
        <v>1641</v>
      </c>
      <c r="B65" s="45"/>
      <c r="C65" s="26"/>
      <c r="D65" s="45"/>
      <c r="E65" s="45"/>
      <c r="F65" s="45"/>
    </row>
    <row r="66" spans="1:6" ht="15.75">
      <c r="A66" s="63" t="s">
        <v>1642</v>
      </c>
      <c r="B66" s="45">
        <v>98491101</v>
      </c>
      <c r="C66" s="26"/>
      <c r="D66" s="45"/>
      <c r="E66" s="45"/>
      <c r="F66" s="45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45"/>
      <c r="E69" s="45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48" t="s">
        <v>1579</v>
      </c>
      <c r="B73" s="148" t="s">
        <v>1580</v>
      </c>
      <c r="C73" s="148" t="s">
        <v>1650</v>
      </c>
      <c r="D73" s="148" t="s">
        <v>1915</v>
      </c>
      <c r="E73" s="148" t="s">
        <v>1167</v>
      </c>
      <c r="F73" s="148"/>
      <c r="G73" s="148"/>
    </row>
    <row r="74" spans="1:7" ht="18.75" customHeight="1">
      <c r="A74" s="148"/>
      <c r="B74" s="148"/>
      <c r="C74" s="149"/>
      <c r="D74" s="149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58">
        <v>7000</v>
      </c>
      <c r="F78" s="58">
        <v>8000</v>
      </c>
      <c r="G78" s="58">
        <v>7500</v>
      </c>
    </row>
    <row r="79" spans="1:7" ht="15.75">
      <c r="A79" s="63" t="s">
        <v>1587</v>
      </c>
      <c r="B79" s="45">
        <v>97195101</v>
      </c>
      <c r="C79" s="26"/>
      <c r="D79" s="26"/>
      <c r="E79" s="58"/>
      <c r="F79" s="58"/>
      <c r="G79" s="58"/>
    </row>
    <row r="80" spans="1:7" ht="15.75">
      <c r="A80" s="63" t="s">
        <v>1588</v>
      </c>
      <c r="B80" s="45">
        <v>97195102</v>
      </c>
      <c r="C80" s="26"/>
      <c r="D80" s="26"/>
      <c r="E80" s="58">
        <v>6500</v>
      </c>
      <c r="F80" s="58">
        <v>7000</v>
      </c>
      <c r="G80" s="58">
        <v>6700</v>
      </c>
    </row>
    <row r="81" spans="1:7" ht="15.75">
      <c r="A81" s="63" t="s">
        <v>1589</v>
      </c>
      <c r="B81" s="45">
        <v>97195001</v>
      </c>
      <c r="C81" s="26"/>
      <c r="D81" s="26"/>
      <c r="E81" s="58">
        <v>6000</v>
      </c>
      <c r="F81" s="58">
        <v>6000</v>
      </c>
      <c r="G81" s="58">
        <v>6000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58"/>
      <c r="F84" s="58"/>
      <c r="G84" s="58"/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58"/>
      <c r="F86" s="58"/>
      <c r="G86" s="58"/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58">
        <v>5000</v>
      </c>
      <c r="F88" s="58">
        <v>6500</v>
      </c>
      <c r="G88" s="58">
        <v>5700</v>
      </c>
    </row>
    <row r="89" spans="1:7" ht="15.75">
      <c r="A89" s="63" t="s">
        <v>1596</v>
      </c>
      <c r="B89" s="45">
        <v>97196001</v>
      </c>
      <c r="C89" s="26"/>
      <c r="D89" s="26"/>
      <c r="E89" s="58"/>
      <c r="F89" s="58"/>
      <c r="G89" s="58"/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58"/>
      <c r="F91" s="58"/>
      <c r="G91" s="58"/>
    </row>
    <row r="92" spans="1:7" ht="15.75">
      <c r="A92" s="63" t="s">
        <v>1595</v>
      </c>
      <c r="B92" s="45">
        <v>97143102</v>
      </c>
      <c r="C92" s="26"/>
      <c r="D92" s="59"/>
      <c r="E92" s="45">
        <v>4500</v>
      </c>
      <c r="F92" s="45">
        <v>4600</v>
      </c>
      <c r="G92" s="45">
        <v>4600</v>
      </c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58">
        <v>11000</v>
      </c>
      <c r="F100" s="58">
        <v>12500</v>
      </c>
      <c r="G100" s="58">
        <v>12000</v>
      </c>
    </row>
    <row r="101" spans="1:7" ht="15.75">
      <c r="A101" s="63" t="s">
        <v>1607</v>
      </c>
      <c r="B101" s="45">
        <v>97291101</v>
      </c>
      <c r="C101" s="26"/>
      <c r="D101" s="26"/>
      <c r="E101" s="58"/>
      <c r="F101" s="58"/>
      <c r="G101" s="58"/>
    </row>
    <row r="102" spans="1:7" ht="15.75">
      <c r="A102" s="63" t="s">
        <v>1608</v>
      </c>
      <c r="B102" s="45">
        <v>97211501</v>
      </c>
      <c r="C102" s="26"/>
      <c r="D102" s="26"/>
      <c r="E102" s="58"/>
      <c r="F102" s="58"/>
      <c r="G102" s="58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5"/>
      <c r="F105" s="95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5"/>
      <c r="F107" s="95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5"/>
      <c r="F120" s="95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5"/>
      <c r="F122" s="95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58">
        <v>160000</v>
      </c>
      <c r="F124" s="58">
        <v>180000</v>
      </c>
      <c r="G124" s="58">
        <v>170000</v>
      </c>
    </row>
    <row r="125" spans="1:7" ht="15.75">
      <c r="A125" s="63" t="s">
        <v>1630</v>
      </c>
      <c r="B125" s="45">
        <v>98192102</v>
      </c>
      <c r="C125" s="26"/>
      <c r="D125" s="26"/>
      <c r="E125" s="58">
        <v>125000</v>
      </c>
      <c r="F125" s="58">
        <v>150000</v>
      </c>
      <c r="G125" s="58">
        <v>140000</v>
      </c>
    </row>
    <row r="126" spans="1:7" ht="15.75">
      <c r="A126" s="63" t="s">
        <v>1631</v>
      </c>
      <c r="B126" s="45">
        <v>98192103</v>
      </c>
      <c r="C126" s="26"/>
      <c r="D126" s="26"/>
      <c r="E126" s="58"/>
      <c r="F126" s="58"/>
      <c r="G126" s="58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58">
        <v>140000</v>
      </c>
      <c r="F131" s="58">
        <v>18000</v>
      </c>
      <c r="G131" s="58">
        <v>160000</v>
      </c>
    </row>
    <row r="132" spans="1:7" ht="15.75">
      <c r="A132" s="63" t="s">
        <v>1637</v>
      </c>
      <c r="B132" s="45">
        <v>98291903</v>
      </c>
      <c r="C132" s="26"/>
      <c r="D132" s="26"/>
      <c r="E132" s="58">
        <v>110000</v>
      </c>
      <c r="F132" s="58">
        <v>120000</v>
      </c>
      <c r="G132" s="58">
        <v>120000</v>
      </c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5"/>
      <c r="F138" s="95"/>
      <c r="G138" s="95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48" t="s">
        <v>1579</v>
      </c>
      <c r="B144" s="148" t="s">
        <v>1580</v>
      </c>
      <c r="C144" s="148" t="s">
        <v>1917</v>
      </c>
      <c r="D144" s="148" t="s">
        <v>1916</v>
      </c>
      <c r="E144" s="148"/>
      <c r="F144" s="148"/>
      <c r="G144" s="56"/>
    </row>
    <row r="145" spans="1:7" ht="20.25" customHeight="1">
      <c r="A145" s="148"/>
      <c r="B145" s="148"/>
      <c r="C145" s="149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5"/>
      <c r="E147" s="95"/>
      <c r="F147" s="95"/>
      <c r="G147" s="56"/>
    </row>
    <row r="148" spans="1:7" ht="31.5">
      <c r="A148" s="63" t="s">
        <v>1169</v>
      </c>
      <c r="B148" s="45">
        <v>91134001</v>
      </c>
      <c r="C148" s="26"/>
      <c r="D148" s="58">
        <v>25000</v>
      </c>
      <c r="E148" s="58">
        <v>30638</v>
      </c>
      <c r="F148" s="58">
        <v>28000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58">
        <v>27000</v>
      </c>
      <c r="E149" s="58">
        <v>33500</v>
      </c>
      <c r="F149" s="58">
        <v>30600</v>
      </c>
      <c r="G149" s="56"/>
    </row>
    <row r="150" spans="1:7" ht="15.75">
      <c r="A150" s="63" t="s">
        <v>1171</v>
      </c>
      <c r="B150" s="45">
        <v>91147001</v>
      </c>
      <c r="C150" s="26"/>
      <c r="D150" s="58">
        <v>25000</v>
      </c>
      <c r="E150" s="58">
        <v>30800</v>
      </c>
      <c r="F150" s="58">
        <v>28000</v>
      </c>
      <c r="G150" s="56"/>
    </row>
    <row r="151" spans="1:7" ht="31.5">
      <c r="A151" s="63" t="s">
        <v>1172</v>
      </c>
      <c r="B151" s="45">
        <v>91156001</v>
      </c>
      <c r="C151" s="26"/>
      <c r="D151" s="58">
        <v>45000</v>
      </c>
      <c r="E151" s="58">
        <v>68100</v>
      </c>
      <c r="F151" s="58">
        <v>58000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58">
        <v>40000</v>
      </c>
      <c r="E159" s="58">
        <v>42000</v>
      </c>
      <c r="F159" s="58">
        <v>41000</v>
      </c>
      <c r="G159" s="61"/>
    </row>
    <row r="160" spans="1:7" ht="15.75">
      <c r="A160" s="63" t="s">
        <v>1664</v>
      </c>
      <c r="B160" s="45">
        <v>91413602</v>
      </c>
      <c r="C160" s="26"/>
      <c r="D160" s="58">
        <v>42000</v>
      </c>
      <c r="E160" s="58">
        <v>50000</v>
      </c>
      <c r="F160" s="58">
        <v>47000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58">
        <v>6000</v>
      </c>
      <c r="E164" s="58">
        <v>8500</v>
      </c>
      <c r="F164" s="58">
        <v>8000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58"/>
      <c r="E167" s="58"/>
      <c r="F167" s="58"/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58">
        <v>210000</v>
      </c>
      <c r="E171" s="58">
        <v>240000</v>
      </c>
      <c r="F171" s="58">
        <v>225000</v>
      </c>
      <c r="G171" s="61"/>
    </row>
    <row r="172" spans="1:7" ht="15.75">
      <c r="A172" s="63" t="s">
        <v>1675</v>
      </c>
      <c r="B172" s="45">
        <v>92111201</v>
      </c>
      <c r="C172" s="26"/>
      <c r="D172" s="58">
        <v>180000</v>
      </c>
      <c r="E172" s="58">
        <v>190000</v>
      </c>
      <c r="F172" s="58">
        <v>190000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58">
        <v>180000</v>
      </c>
      <c r="E175" s="58">
        <v>200000</v>
      </c>
      <c r="F175" s="58">
        <v>190000</v>
      </c>
      <c r="G175" s="61"/>
    </row>
    <row r="176" spans="1:7" ht="15.75">
      <c r="A176" s="63" t="s">
        <v>1677</v>
      </c>
      <c r="B176" s="45">
        <v>92113201</v>
      </c>
      <c r="C176" s="26"/>
      <c r="D176" s="58">
        <v>130000</v>
      </c>
      <c r="E176" s="58">
        <v>150000</v>
      </c>
      <c r="F176" s="58">
        <v>140000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58">
        <v>78000</v>
      </c>
      <c r="E178" s="58">
        <v>90000</v>
      </c>
      <c r="F178" s="58">
        <v>87000</v>
      </c>
      <c r="G178" s="56"/>
    </row>
    <row r="179" spans="1:7" ht="15.75">
      <c r="A179" s="63" t="s">
        <v>1680</v>
      </c>
      <c r="B179" s="45">
        <v>92116103</v>
      </c>
      <c r="C179" s="26"/>
      <c r="D179" s="58">
        <v>75000</v>
      </c>
      <c r="E179" s="58">
        <v>80000</v>
      </c>
      <c r="F179" s="58">
        <v>80000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58">
        <v>22000</v>
      </c>
      <c r="E182" s="58">
        <v>30000</v>
      </c>
      <c r="F182" s="58">
        <v>26000</v>
      </c>
      <c r="G182" s="61"/>
    </row>
    <row r="183" spans="1:7" ht="15.75">
      <c r="A183" s="63" t="s">
        <v>1684</v>
      </c>
      <c r="B183" s="45">
        <v>92221002</v>
      </c>
      <c r="C183" s="26"/>
      <c r="D183" s="58">
        <v>23000</v>
      </c>
      <c r="E183" s="58">
        <v>32000</v>
      </c>
      <c r="F183" s="58">
        <v>27500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58"/>
      <c r="E185" s="58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58">
        <v>22000</v>
      </c>
      <c r="E186" s="58">
        <v>30000</v>
      </c>
      <c r="F186" s="58">
        <v>25000</v>
      </c>
      <c r="G186" s="56"/>
    </row>
    <row r="187" spans="1:7" ht="15.75">
      <c r="A187" s="63" t="s">
        <v>1687</v>
      </c>
      <c r="B187" s="45">
        <v>92211001</v>
      </c>
      <c r="C187" s="26"/>
      <c r="D187" s="58">
        <v>120000</v>
      </c>
      <c r="E187" s="58">
        <v>170000</v>
      </c>
      <c r="F187" s="58">
        <v>145000</v>
      </c>
      <c r="G187" s="56"/>
    </row>
    <row r="188" spans="1:7" ht="15.75">
      <c r="A188" s="63" t="s">
        <v>1688</v>
      </c>
      <c r="B188" s="45">
        <v>92225301</v>
      </c>
      <c r="C188" s="64"/>
      <c r="D188" s="58">
        <v>90000</v>
      </c>
      <c r="E188" s="58">
        <v>105000</v>
      </c>
      <c r="F188" s="58">
        <v>96000</v>
      </c>
      <c r="G188" s="56"/>
    </row>
    <row r="189" spans="1:7" ht="15.75">
      <c r="A189" s="63" t="s">
        <v>1689</v>
      </c>
      <c r="B189" s="45">
        <v>92229101</v>
      </c>
      <c r="C189" s="26"/>
      <c r="D189" s="58">
        <v>140000</v>
      </c>
      <c r="E189" s="58">
        <v>187220</v>
      </c>
      <c r="F189" s="58">
        <v>164300</v>
      </c>
      <c r="G189" s="56"/>
    </row>
    <row r="190" spans="1:7" ht="15.75">
      <c r="A190" s="63" t="s">
        <v>1690</v>
      </c>
      <c r="B190" s="45">
        <v>92251101</v>
      </c>
      <c r="C190" s="26"/>
      <c r="D190" s="58">
        <v>176000</v>
      </c>
      <c r="E190" s="58">
        <v>200000</v>
      </c>
      <c r="F190" s="58">
        <v>188000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58">
        <v>14500</v>
      </c>
      <c r="E193" s="58">
        <v>16000</v>
      </c>
      <c r="F193" s="58">
        <v>15000</v>
      </c>
      <c r="G193" s="61"/>
    </row>
    <row r="194" spans="1:7" ht="15.75">
      <c r="A194" s="63" t="s">
        <v>1694</v>
      </c>
      <c r="B194" s="45" t="s">
        <v>1695</v>
      </c>
      <c r="C194" s="26"/>
      <c r="D194" s="58">
        <v>13500</v>
      </c>
      <c r="E194" s="58">
        <v>14000</v>
      </c>
      <c r="F194" s="58">
        <v>13500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58">
        <v>5500</v>
      </c>
      <c r="E208" s="58">
        <v>8000</v>
      </c>
      <c r="F208" s="58">
        <v>6800</v>
      </c>
      <c r="G208" s="61"/>
    </row>
    <row r="209" spans="1:7" ht="15.75">
      <c r="A209" s="63" t="s">
        <v>1715</v>
      </c>
      <c r="B209" s="45" t="s">
        <v>1716</v>
      </c>
      <c r="C209" s="26"/>
      <c r="D209" s="58">
        <v>6300</v>
      </c>
      <c r="E209" s="58">
        <v>8500</v>
      </c>
      <c r="F209" s="58">
        <v>6900</v>
      </c>
      <c r="G209" s="56"/>
    </row>
    <row r="210" spans="1:7" ht="15.75">
      <c r="A210" s="63" t="s">
        <v>1717</v>
      </c>
      <c r="B210" s="45" t="s">
        <v>1718</v>
      </c>
      <c r="C210" s="26"/>
      <c r="D210" s="58">
        <v>6300</v>
      </c>
      <c r="E210" s="58">
        <v>8500</v>
      </c>
      <c r="F210" s="58">
        <v>6800</v>
      </c>
      <c r="G210" s="56"/>
    </row>
    <row r="211" spans="1:7" ht="15.75">
      <c r="A211" s="63" t="s">
        <v>1642</v>
      </c>
      <c r="B211" s="45">
        <v>98491101</v>
      </c>
      <c r="C211" s="68"/>
      <c r="D211" s="96"/>
      <c r="E211" s="96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48" t="s">
        <v>1579</v>
      </c>
      <c r="B215" s="148" t="s">
        <v>1580</v>
      </c>
      <c r="C215" s="148" t="s">
        <v>1918</v>
      </c>
      <c r="D215" s="148"/>
      <c r="E215" s="148"/>
    </row>
    <row r="216" spans="1:5" ht="15.75" customHeight="1">
      <c r="A216" s="148"/>
      <c r="B216" s="149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95"/>
      <c r="D218" s="95"/>
      <c r="E218" s="95"/>
    </row>
    <row r="219" spans="1:9" ht="31.5">
      <c r="A219" s="63" t="s">
        <v>1169</v>
      </c>
      <c r="B219" s="45">
        <v>91134001</v>
      </c>
      <c r="C219" s="60">
        <v>30.42</v>
      </c>
      <c r="D219" s="60">
        <v>37.14</v>
      </c>
      <c r="E219" s="91">
        <v>32.85</v>
      </c>
      <c r="H219" s="48"/>
      <c r="I219" s="48"/>
    </row>
    <row r="220" spans="1:9" ht="15.75">
      <c r="A220" s="63" t="s">
        <v>1719</v>
      </c>
      <c r="B220" s="45">
        <v>91146001</v>
      </c>
      <c r="C220" s="60">
        <v>29.1</v>
      </c>
      <c r="D220" s="60">
        <v>42.7</v>
      </c>
      <c r="E220" s="91">
        <v>37.27</v>
      </c>
      <c r="H220" s="48"/>
      <c r="I220" s="48"/>
    </row>
    <row r="221" spans="1:9" ht="15.75">
      <c r="A221" s="63" t="s">
        <v>1720</v>
      </c>
      <c r="B221" s="45">
        <v>91147001</v>
      </c>
      <c r="C221" s="60">
        <v>27</v>
      </c>
      <c r="D221" s="60">
        <v>35</v>
      </c>
      <c r="E221" s="91">
        <v>30</v>
      </c>
      <c r="H221" s="48"/>
      <c r="I221" s="48"/>
    </row>
    <row r="222" spans="1:9" ht="31.5">
      <c r="A222" s="63" t="s">
        <v>1172</v>
      </c>
      <c r="B222" s="45">
        <v>91156001</v>
      </c>
      <c r="C222" s="60">
        <v>64</v>
      </c>
      <c r="D222" s="60">
        <v>76.67</v>
      </c>
      <c r="E222" s="91">
        <v>63.33</v>
      </c>
      <c r="H222" s="48"/>
      <c r="I222" s="48"/>
    </row>
    <row r="223" spans="1:5" ht="15.75">
      <c r="A223" s="62" t="s">
        <v>1173</v>
      </c>
      <c r="B223" s="46"/>
      <c r="C223" s="95"/>
      <c r="D223" s="95"/>
      <c r="E223" s="91"/>
    </row>
    <row r="224" spans="1:5" ht="15.75">
      <c r="A224" s="63" t="s">
        <v>1655</v>
      </c>
      <c r="B224" s="45">
        <v>91491101</v>
      </c>
      <c r="C224" s="60">
        <v>54.5</v>
      </c>
      <c r="D224" s="60">
        <v>98.5</v>
      </c>
      <c r="E224" s="91">
        <v>71</v>
      </c>
    </row>
    <row r="225" spans="1:5" ht="15.75">
      <c r="A225" s="63" t="s">
        <v>1656</v>
      </c>
      <c r="B225" s="45">
        <v>91491401</v>
      </c>
      <c r="C225" s="60">
        <v>28.4</v>
      </c>
      <c r="D225" s="60">
        <v>39</v>
      </c>
      <c r="E225" s="91">
        <v>32</v>
      </c>
    </row>
    <row r="226" spans="1:5" ht="15.75">
      <c r="A226" s="62" t="s">
        <v>1657</v>
      </c>
      <c r="B226" s="46"/>
      <c r="C226" s="95"/>
      <c r="D226" s="95"/>
      <c r="E226" s="91"/>
    </row>
    <row r="227" spans="1:5" ht="15.75">
      <c r="A227" s="63" t="s">
        <v>1660</v>
      </c>
      <c r="B227" s="45">
        <v>91112001</v>
      </c>
      <c r="C227" s="60">
        <v>32</v>
      </c>
      <c r="D227" s="60">
        <v>36</v>
      </c>
      <c r="E227" s="91">
        <v>33.1</v>
      </c>
    </row>
    <row r="228" spans="1:5" ht="15.75">
      <c r="A228" s="62" t="s">
        <v>1661</v>
      </c>
      <c r="B228" s="46"/>
      <c r="C228" s="95"/>
      <c r="D228" s="95"/>
      <c r="E228" s="91"/>
    </row>
    <row r="229" spans="1:5" ht="15.75">
      <c r="A229" s="63" t="s">
        <v>1662</v>
      </c>
      <c r="B229" s="45"/>
      <c r="C229" s="85"/>
      <c r="D229" s="85"/>
      <c r="E229" s="91"/>
    </row>
    <row r="230" spans="1:5" ht="15.75">
      <c r="A230" s="63" t="s">
        <v>1663</v>
      </c>
      <c r="B230" s="45">
        <v>91413601</v>
      </c>
      <c r="C230" s="60">
        <v>55</v>
      </c>
      <c r="D230" s="60">
        <v>61</v>
      </c>
      <c r="E230" s="91">
        <v>58</v>
      </c>
    </row>
    <row r="231" spans="1:5" ht="15.75">
      <c r="A231" s="63" t="s">
        <v>1664</v>
      </c>
      <c r="B231" s="45">
        <v>91413602</v>
      </c>
      <c r="C231" s="60">
        <v>45</v>
      </c>
      <c r="D231" s="60">
        <v>60</v>
      </c>
      <c r="E231" s="91">
        <v>54</v>
      </c>
    </row>
    <row r="232" spans="1:5" ht="15.75">
      <c r="A232" s="63" t="s">
        <v>1721</v>
      </c>
      <c r="B232" s="45">
        <v>91413603</v>
      </c>
      <c r="C232" s="60">
        <v>73</v>
      </c>
      <c r="D232" s="60">
        <v>98</v>
      </c>
      <c r="E232" s="91">
        <v>84</v>
      </c>
    </row>
    <row r="233" spans="1:5" ht="15.75">
      <c r="A233" s="63" t="s">
        <v>1722</v>
      </c>
      <c r="B233" s="45"/>
      <c r="C233" s="85"/>
      <c r="D233" s="85"/>
      <c r="E233" s="91"/>
    </row>
    <row r="234" spans="1:5" ht="15.75">
      <c r="A234" s="63" t="s">
        <v>1723</v>
      </c>
      <c r="B234" s="45">
        <v>91411201</v>
      </c>
      <c r="C234" s="89"/>
      <c r="D234" s="89"/>
      <c r="E234" s="91"/>
    </row>
    <row r="235" spans="1:5" ht="15.75">
      <c r="A235" s="63" t="s">
        <v>1724</v>
      </c>
      <c r="B235" s="45">
        <v>91411202</v>
      </c>
      <c r="C235" s="89"/>
      <c r="D235" s="89"/>
      <c r="E235" s="91"/>
    </row>
    <row r="236" spans="1:5" ht="15.75">
      <c r="A236" s="62" t="s">
        <v>1673</v>
      </c>
      <c r="B236" s="46"/>
      <c r="C236" s="95"/>
      <c r="D236" s="95"/>
      <c r="E236" s="91"/>
    </row>
    <row r="237" spans="1:5" ht="15.75">
      <c r="A237" s="63" t="s">
        <v>1725</v>
      </c>
      <c r="B237" s="45"/>
      <c r="C237" s="85"/>
      <c r="D237" s="85"/>
      <c r="E237" s="91"/>
    </row>
    <row r="238" spans="1:5" ht="15.75">
      <c r="A238" s="63" t="s">
        <v>1726</v>
      </c>
      <c r="B238" s="45">
        <v>92111101</v>
      </c>
      <c r="C238" s="60">
        <v>255</v>
      </c>
      <c r="D238" s="60">
        <v>310</v>
      </c>
      <c r="E238" s="91">
        <v>280</v>
      </c>
    </row>
    <row r="239" spans="1:5" ht="15.75">
      <c r="A239" s="63" t="s">
        <v>1727</v>
      </c>
      <c r="B239" s="45" t="s">
        <v>1728</v>
      </c>
      <c r="C239" s="85"/>
      <c r="D239" s="85"/>
      <c r="E239" s="91"/>
    </row>
    <row r="240" spans="1:5" ht="15.75">
      <c r="A240" s="63" t="s">
        <v>1729</v>
      </c>
      <c r="B240" s="45"/>
      <c r="C240" s="85"/>
      <c r="D240" s="85"/>
      <c r="E240" s="91"/>
    </row>
    <row r="241" spans="1:5" ht="15.75">
      <c r="A241" s="63" t="s">
        <v>1730</v>
      </c>
      <c r="B241" s="45">
        <v>92111201</v>
      </c>
      <c r="C241" s="60">
        <v>170</v>
      </c>
      <c r="D241" s="60">
        <v>230</v>
      </c>
      <c r="E241" s="91">
        <v>220</v>
      </c>
    </row>
    <row r="242" spans="1:5" ht="15.75">
      <c r="A242" s="63" t="s">
        <v>1727</v>
      </c>
      <c r="B242" s="45" t="s">
        <v>1731</v>
      </c>
      <c r="C242" s="89"/>
      <c r="D242" s="89"/>
      <c r="E242" s="91"/>
    </row>
    <row r="243" spans="1:5" ht="15.75">
      <c r="A243" s="62" t="s">
        <v>1676</v>
      </c>
      <c r="B243" s="46"/>
      <c r="C243" s="95"/>
      <c r="D243" s="95"/>
      <c r="E243" s="91"/>
    </row>
    <row r="244" spans="1:5" ht="15.75">
      <c r="A244" s="63" t="s">
        <v>1732</v>
      </c>
      <c r="B244" s="45"/>
      <c r="C244" s="85"/>
      <c r="D244" s="85"/>
      <c r="E244" s="91"/>
    </row>
    <row r="245" spans="1:5" ht="15.75">
      <c r="A245" s="63" t="s">
        <v>1730</v>
      </c>
      <c r="B245" s="45">
        <v>92113301</v>
      </c>
      <c r="C245" s="60">
        <v>240</v>
      </c>
      <c r="D245" s="60">
        <v>280</v>
      </c>
      <c r="E245" s="91">
        <v>260</v>
      </c>
    </row>
    <row r="246" spans="1:5" ht="15.75">
      <c r="A246" s="63" t="s">
        <v>1727</v>
      </c>
      <c r="B246" s="45" t="s">
        <v>1733</v>
      </c>
      <c r="C246" s="85"/>
      <c r="D246" s="85"/>
      <c r="E246" s="91"/>
    </row>
    <row r="247" spans="1:5" ht="15.75">
      <c r="A247" s="63" t="s">
        <v>1734</v>
      </c>
      <c r="B247" s="45"/>
      <c r="C247" s="85"/>
      <c r="D247" s="85"/>
      <c r="E247" s="91"/>
    </row>
    <row r="248" spans="1:5" ht="15.75">
      <c r="A248" s="63" t="s">
        <v>1735</v>
      </c>
      <c r="B248" s="45">
        <v>92113201</v>
      </c>
      <c r="C248" s="60">
        <v>150</v>
      </c>
      <c r="D248" s="60">
        <v>220</v>
      </c>
      <c r="E248" s="91">
        <v>200</v>
      </c>
    </row>
    <row r="249" spans="1:5" ht="15.75">
      <c r="A249" s="63" t="s">
        <v>1736</v>
      </c>
      <c r="B249" s="45" t="s">
        <v>1737</v>
      </c>
      <c r="C249" s="85"/>
      <c r="D249" s="85"/>
      <c r="E249" s="91"/>
    </row>
    <row r="250" spans="1:5" ht="15.75">
      <c r="A250" s="62" t="s">
        <v>1678</v>
      </c>
      <c r="B250" s="46"/>
      <c r="C250" s="95"/>
      <c r="D250" s="95"/>
      <c r="E250" s="91"/>
    </row>
    <row r="251" spans="1:5" ht="15.75">
      <c r="A251" s="63" t="s">
        <v>1755</v>
      </c>
      <c r="B251" s="45"/>
      <c r="C251" s="85"/>
      <c r="D251" s="85"/>
      <c r="E251" s="91"/>
    </row>
    <row r="252" spans="1:5" ht="15.75">
      <c r="A252" s="63" t="s">
        <v>1723</v>
      </c>
      <c r="B252" s="45">
        <v>92116101</v>
      </c>
      <c r="C252" s="60">
        <v>92</v>
      </c>
      <c r="D252" s="60">
        <v>118</v>
      </c>
      <c r="E252" s="91">
        <v>115</v>
      </c>
    </row>
    <row r="253" spans="1:5" ht="15.75">
      <c r="A253" s="63" t="s">
        <v>1724</v>
      </c>
      <c r="B253" s="45" t="s">
        <v>1738</v>
      </c>
      <c r="C253" s="60">
        <v>90</v>
      </c>
      <c r="D253" s="60">
        <v>120</v>
      </c>
      <c r="E253" s="91">
        <v>110</v>
      </c>
    </row>
    <row r="254" spans="1:5" ht="15.75">
      <c r="A254" s="63" t="s">
        <v>1739</v>
      </c>
      <c r="B254" s="45"/>
      <c r="C254" s="85"/>
      <c r="D254" s="85"/>
      <c r="E254" s="91"/>
    </row>
    <row r="255" spans="1:5" ht="15.75">
      <c r="A255" s="63" t="s">
        <v>1740</v>
      </c>
      <c r="B255" s="45">
        <v>92116103</v>
      </c>
      <c r="C255" s="60">
        <v>90</v>
      </c>
      <c r="D255" s="60">
        <v>120</v>
      </c>
      <c r="E255" s="91">
        <v>110</v>
      </c>
    </row>
    <row r="256" spans="1:5" ht="15.75">
      <c r="A256" s="63" t="s">
        <v>1741</v>
      </c>
      <c r="B256" s="45" t="s">
        <v>1742</v>
      </c>
      <c r="C256" s="60">
        <v>85</v>
      </c>
      <c r="D256" s="60">
        <v>110</v>
      </c>
      <c r="E256" s="91">
        <v>103</v>
      </c>
    </row>
    <row r="257" spans="1:5" ht="15.75">
      <c r="A257" s="62" t="s">
        <v>1681</v>
      </c>
      <c r="B257" s="46"/>
      <c r="C257" s="95"/>
      <c r="D257" s="95"/>
      <c r="E257" s="91"/>
    </row>
    <row r="258" spans="1:5" ht="15.75">
      <c r="A258" s="63" t="s">
        <v>1682</v>
      </c>
      <c r="B258" s="45"/>
      <c r="C258" s="85"/>
      <c r="D258" s="85"/>
      <c r="E258" s="91"/>
    </row>
    <row r="259" spans="1:5" ht="15.75">
      <c r="A259" s="63" t="s">
        <v>1683</v>
      </c>
      <c r="B259" s="45">
        <v>92221001</v>
      </c>
      <c r="C259" s="60">
        <v>32</v>
      </c>
      <c r="D259" s="60">
        <v>39</v>
      </c>
      <c r="E259" s="91">
        <v>36</v>
      </c>
    </row>
    <row r="260" spans="1:5" ht="15.75">
      <c r="A260" s="63" t="s">
        <v>1684</v>
      </c>
      <c r="B260" s="45">
        <v>92221002</v>
      </c>
      <c r="C260" s="60">
        <v>33</v>
      </c>
      <c r="D260" s="60">
        <v>41</v>
      </c>
      <c r="E260" s="91">
        <v>38</v>
      </c>
    </row>
    <row r="261" spans="1:5" ht="15.75">
      <c r="A261" s="63" t="s">
        <v>1685</v>
      </c>
      <c r="B261" s="45">
        <v>92231001</v>
      </c>
      <c r="C261" s="85"/>
      <c r="D261" s="85"/>
      <c r="E261" s="91"/>
    </row>
    <row r="262" spans="1:5" ht="15.75">
      <c r="A262" s="63" t="s">
        <v>1686</v>
      </c>
      <c r="B262" s="45">
        <v>92236001</v>
      </c>
      <c r="C262" s="85"/>
      <c r="D262" s="85"/>
      <c r="E262" s="91"/>
    </row>
    <row r="263" spans="1:5" ht="15.75">
      <c r="A263" s="63" t="s">
        <v>1743</v>
      </c>
      <c r="B263" s="45"/>
      <c r="C263" s="85"/>
      <c r="D263" s="85"/>
      <c r="E263" s="91"/>
    </row>
    <row r="264" spans="1:5" ht="15.75">
      <c r="A264" s="63" t="s">
        <v>1744</v>
      </c>
      <c r="B264" s="45">
        <v>92211001</v>
      </c>
      <c r="C264" s="60">
        <v>227</v>
      </c>
      <c r="D264" s="60">
        <v>378</v>
      </c>
      <c r="E264" s="91">
        <v>330</v>
      </c>
    </row>
    <row r="265" spans="1:5" ht="15.75">
      <c r="A265" s="63" t="s">
        <v>1724</v>
      </c>
      <c r="B265" s="45">
        <v>92211002</v>
      </c>
      <c r="C265" s="60">
        <v>380</v>
      </c>
      <c r="D265" s="60">
        <v>450</v>
      </c>
      <c r="E265" s="91">
        <v>410</v>
      </c>
    </row>
    <row r="266" spans="1:5" ht="15.75">
      <c r="A266" s="63" t="s">
        <v>1688</v>
      </c>
      <c r="B266" s="45">
        <v>92225301</v>
      </c>
      <c r="C266" s="60">
        <v>98</v>
      </c>
      <c r="D266" s="60">
        <v>140</v>
      </c>
      <c r="E266" s="91">
        <v>136</v>
      </c>
    </row>
    <row r="267" spans="1:5" ht="15.75">
      <c r="A267" s="63" t="s">
        <v>1689</v>
      </c>
      <c r="B267" s="45">
        <v>92229101</v>
      </c>
      <c r="C267" s="60">
        <v>180</v>
      </c>
      <c r="D267" s="60">
        <v>280</v>
      </c>
      <c r="E267" s="91">
        <v>274</v>
      </c>
    </row>
    <row r="268" spans="1:5" ht="15.75">
      <c r="A268" s="63" t="s">
        <v>1745</v>
      </c>
      <c r="B268" s="45"/>
      <c r="C268" s="85"/>
      <c r="D268" s="85"/>
      <c r="E268" s="91"/>
    </row>
    <row r="269" spans="1:5" ht="15.75">
      <c r="A269" s="63" t="s">
        <v>1740</v>
      </c>
      <c r="B269" s="45">
        <v>92251101</v>
      </c>
      <c r="C269" s="60">
        <v>278</v>
      </c>
      <c r="D269" s="60">
        <v>322</v>
      </c>
      <c r="E269" s="91">
        <v>300</v>
      </c>
    </row>
    <row r="270" spans="1:5" ht="15.75">
      <c r="A270" s="63" t="s">
        <v>1741</v>
      </c>
      <c r="B270" s="45" t="s">
        <v>1746</v>
      </c>
      <c r="C270" s="60">
        <v>380</v>
      </c>
      <c r="D270" s="60">
        <v>440</v>
      </c>
      <c r="E270" s="91">
        <v>420</v>
      </c>
    </row>
    <row r="271" spans="1:5" ht="15.75">
      <c r="A271" s="62" t="s">
        <v>1632</v>
      </c>
      <c r="B271" s="45"/>
      <c r="C271" s="85"/>
      <c r="D271" s="85"/>
      <c r="E271" s="91"/>
    </row>
    <row r="272" spans="1:5" ht="15.75">
      <c r="A272" s="63" t="s">
        <v>1633</v>
      </c>
      <c r="B272" s="45" t="s">
        <v>1747</v>
      </c>
      <c r="C272" s="60">
        <v>33</v>
      </c>
      <c r="D272" s="60">
        <v>36</v>
      </c>
      <c r="E272" s="91">
        <v>33</v>
      </c>
    </row>
    <row r="273" spans="1:5" ht="15.75">
      <c r="A273" s="62" t="s">
        <v>1691</v>
      </c>
      <c r="B273" s="46"/>
      <c r="C273" s="95"/>
      <c r="D273" s="95"/>
      <c r="E273" s="91"/>
    </row>
    <row r="274" spans="1:5" ht="15.75">
      <c r="A274" s="63" t="s">
        <v>1692</v>
      </c>
      <c r="B274" s="45"/>
      <c r="C274" s="85"/>
      <c r="D274" s="85"/>
      <c r="E274" s="91"/>
    </row>
    <row r="275" spans="1:5" ht="15.75">
      <c r="A275" s="63" t="s">
        <v>1693</v>
      </c>
      <c r="B275" s="45">
        <v>92931201</v>
      </c>
      <c r="C275" s="60">
        <v>23</v>
      </c>
      <c r="D275" s="60">
        <v>35</v>
      </c>
      <c r="E275" s="91">
        <v>28</v>
      </c>
    </row>
    <row r="276" spans="1:5" ht="15.75">
      <c r="A276" s="63" t="s">
        <v>1694</v>
      </c>
      <c r="B276" s="45" t="s">
        <v>1695</v>
      </c>
      <c r="C276" s="60">
        <v>21</v>
      </c>
      <c r="D276" s="60">
        <v>24</v>
      </c>
      <c r="E276" s="91">
        <v>22</v>
      </c>
    </row>
    <row r="277" spans="1:5" ht="15.75">
      <c r="A277" s="63" t="s">
        <v>1696</v>
      </c>
      <c r="B277" s="45"/>
      <c r="C277" s="85"/>
      <c r="D277" s="85"/>
      <c r="E277" s="91"/>
    </row>
    <row r="278" spans="1:5" ht="15.75">
      <c r="A278" s="63" t="s">
        <v>1697</v>
      </c>
      <c r="B278" s="45">
        <v>92932201</v>
      </c>
      <c r="C278" s="60">
        <v>23</v>
      </c>
      <c r="D278" s="60">
        <v>26</v>
      </c>
      <c r="E278" s="91">
        <v>24</v>
      </c>
    </row>
    <row r="279" spans="1:5" ht="15.75">
      <c r="A279" s="72" t="s">
        <v>1698</v>
      </c>
      <c r="B279" s="45" t="s">
        <v>1699</v>
      </c>
      <c r="C279" s="60"/>
      <c r="D279" s="60"/>
      <c r="E279" s="91"/>
    </row>
    <row r="280" spans="1:5" ht="15.75">
      <c r="A280" s="72" t="s">
        <v>1700</v>
      </c>
      <c r="B280" s="45" t="s">
        <v>1701</v>
      </c>
      <c r="C280" s="85"/>
      <c r="D280" s="85"/>
      <c r="E280" s="91"/>
    </row>
    <row r="281" spans="1:5" ht="15.75">
      <c r="A281" s="73" t="s">
        <v>1702</v>
      </c>
      <c r="B281" s="46"/>
      <c r="C281" s="95"/>
      <c r="D281" s="95"/>
      <c r="E281" s="91"/>
    </row>
    <row r="282" spans="1:5" ht="15.75">
      <c r="A282" s="72" t="s">
        <v>1921</v>
      </c>
      <c r="B282" s="45"/>
      <c r="C282" s="85"/>
      <c r="D282" s="85"/>
      <c r="E282" s="91"/>
    </row>
    <row r="283" spans="1:5" ht="15.75">
      <c r="A283" s="72" t="s">
        <v>1922</v>
      </c>
      <c r="B283" s="45">
        <v>92941101</v>
      </c>
      <c r="C283" s="60">
        <v>33</v>
      </c>
      <c r="D283" s="60">
        <v>58</v>
      </c>
      <c r="E283" s="91">
        <v>40</v>
      </c>
    </row>
    <row r="284" spans="1:5" ht="15.75">
      <c r="A284" s="72" t="s">
        <v>1923</v>
      </c>
      <c r="B284" s="45" t="s">
        <v>1924</v>
      </c>
      <c r="C284" s="60">
        <v>50</v>
      </c>
      <c r="D284" s="60">
        <v>64</v>
      </c>
      <c r="E284" s="91">
        <v>60</v>
      </c>
    </row>
    <row r="285" spans="1:5" ht="15.75">
      <c r="A285" s="72" t="s">
        <v>1925</v>
      </c>
      <c r="B285" s="45" t="s">
        <v>1706</v>
      </c>
      <c r="C285" s="60">
        <v>32</v>
      </c>
      <c r="D285" s="60">
        <v>38</v>
      </c>
      <c r="E285" s="91">
        <v>36</v>
      </c>
    </row>
    <row r="286" spans="1:5" ht="15.75">
      <c r="A286" s="72" t="s">
        <v>1707</v>
      </c>
      <c r="B286" s="45" t="s">
        <v>1708</v>
      </c>
      <c r="C286" s="60">
        <v>28</v>
      </c>
      <c r="D286" s="60">
        <v>51</v>
      </c>
      <c r="E286" s="91">
        <v>45</v>
      </c>
    </row>
    <row r="287" spans="1:5" ht="15.75">
      <c r="A287" s="72" t="s">
        <v>1709</v>
      </c>
      <c r="B287" s="45" t="s">
        <v>1710</v>
      </c>
      <c r="C287" s="60">
        <v>28</v>
      </c>
      <c r="D287" s="60">
        <v>42</v>
      </c>
      <c r="E287" s="91">
        <v>36</v>
      </c>
    </row>
    <row r="288" spans="1:5" ht="15.75">
      <c r="A288" s="72" t="s">
        <v>1711</v>
      </c>
      <c r="B288" s="45" t="s">
        <v>1712</v>
      </c>
      <c r="C288" s="60">
        <v>38</v>
      </c>
      <c r="D288" s="60">
        <v>54</v>
      </c>
      <c r="E288" s="91">
        <v>44</v>
      </c>
    </row>
    <row r="289" spans="1:5" ht="15.75">
      <c r="A289" s="73" t="s">
        <v>1613</v>
      </c>
      <c r="B289" s="46"/>
      <c r="C289" s="95"/>
      <c r="D289" s="95"/>
      <c r="E289" s="91"/>
    </row>
    <row r="290" spans="1:5" ht="15.75">
      <c r="A290" s="72" t="s">
        <v>1614</v>
      </c>
      <c r="B290" s="45" t="s">
        <v>1926</v>
      </c>
      <c r="C290" s="60">
        <v>27</v>
      </c>
      <c r="D290" s="60">
        <v>48</v>
      </c>
      <c r="E290" s="91">
        <v>30</v>
      </c>
    </row>
    <row r="291" spans="1:5" ht="15.75">
      <c r="A291" s="72" t="s">
        <v>1615</v>
      </c>
      <c r="B291" s="45" t="s">
        <v>1927</v>
      </c>
      <c r="C291" s="60">
        <v>18</v>
      </c>
      <c r="D291" s="60">
        <v>32</v>
      </c>
      <c r="E291" s="91">
        <v>20</v>
      </c>
    </row>
    <row r="292" spans="1:5" ht="15.75">
      <c r="A292" s="72" t="s">
        <v>1616</v>
      </c>
      <c r="B292" s="45" t="s">
        <v>1928</v>
      </c>
      <c r="C292" s="60">
        <v>28</v>
      </c>
      <c r="D292" s="60">
        <v>39</v>
      </c>
      <c r="E292" s="91">
        <v>32</v>
      </c>
    </row>
    <row r="293" spans="1:5" ht="15.75">
      <c r="A293" s="72" t="s">
        <v>1617</v>
      </c>
      <c r="B293" s="45" t="s">
        <v>1929</v>
      </c>
      <c r="C293" s="60">
        <v>14</v>
      </c>
      <c r="D293" s="60">
        <v>22</v>
      </c>
      <c r="E293" s="91">
        <v>16</v>
      </c>
    </row>
    <row r="294" spans="1:5" ht="15.75">
      <c r="A294" s="72" t="s">
        <v>1618</v>
      </c>
      <c r="B294" s="45" t="s">
        <v>1930</v>
      </c>
      <c r="C294" s="60">
        <v>24</v>
      </c>
      <c r="D294" s="60">
        <v>30</v>
      </c>
      <c r="E294" s="91">
        <v>27</v>
      </c>
    </row>
    <row r="295" spans="1:5" ht="15.75">
      <c r="A295" s="72" t="s">
        <v>1619</v>
      </c>
      <c r="B295" s="45" t="s">
        <v>1931</v>
      </c>
      <c r="C295" s="60">
        <v>75</v>
      </c>
      <c r="D295" s="60">
        <v>160</v>
      </c>
      <c r="E295" s="91">
        <v>110</v>
      </c>
    </row>
    <row r="296" spans="1:5" ht="15.75">
      <c r="A296" s="72" t="s">
        <v>1620</v>
      </c>
      <c r="B296" s="45"/>
      <c r="C296" s="85"/>
      <c r="D296" s="85"/>
      <c r="E296" s="91"/>
    </row>
    <row r="297" spans="1:5" ht="15.75">
      <c r="A297" s="72" t="s">
        <v>1621</v>
      </c>
      <c r="B297" s="45">
        <v>97394201</v>
      </c>
      <c r="C297" s="60"/>
      <c r="D297" s="60"/>
      <c r="E297" s="91"/>
    </row>
    <row r="298" spans="1:5" ht="15.75">
      <c r="A298" s="72" t="s">
        <v>1624</v>
      </c>
      <c r="B298" s="45" t="s">
        <v>1932</v>
      </c>
      <c r="C298" s="60">
        <v>40</v>
      </c>
      <c r="D298" s="60">
        <v>85</v>
      </c>
      <c r="E298" s="91">
        <v>60</v>
      </c>
    </row>
    <row r="299" spans="1:5" ht="15.75">
      <c r="A299" s="72" t="s">
        <v>1622</v>
      </c>
      <c r="B299" s="45"/>
      <c r="C299" s="85"/>
      <c r="D299" s="85"/>
      <c r="E299" s="91"/>
    </row>
    <row r="300" spans="1:5" ht="15.75">
      <c r="A300" s="72" t="s">
        <v>1621</v>
      </c>
      <c r="B300" s="45">
        <v>97394101</v>
      </c>
      <c r="C300" s="60">
        <v>65</v>
      </c>
      <c r="D300" s="60">
        <v>120</v>
      </c>
      <c r="E300" s="91">
        <v>80</v>
      </c>
    </row>
    <row r="301" spans="1:5" ht="15.75">
      <c r="A301" s="72" t="s">
        <v>1624</v>
      </c>
      <c r="B301" s="45" t="s">
        <v>1933</v>
      </c>
      <c r="C301" s="60"/>
      <c r="D301" s="60"/>
      <c r="E301" s="91"/>
    </row>
    <row r="302" spans="1:5" ht="15.75">
      <c r="A302" s="73" t="s">
        <v>1934</v>
      </c>
      <c r="B302" s="46"/>
      <c r="C302" s="95"/>
      <c r="D302" s="95"/>
      <c r="E302" s="91"/>
    </row>
    <row r="303" spans="1:5" ht="15.75">
      <c r="A303" s="72" t="s">
        <v>1935</v>
      </c>
      <c r="B303" s="45"/>
      <c r="C303" s="85"/>
      <c r="D303" s="85"/>
      <c r="E303" s="91"/>
    </row>
    <row r="304" spans="1:5" ht="15.75">
      <c r="A304" s="72" t="s">
        <v>1740</v>
      </c>
      <c r="B304" s="45">
        <v>97611101</v>
      </c>
      <c r="C304" s="60">
        <v>39</v>
      </c>
      <c r="D304" s="60">
        <v>45</v>
      </c>
      <c r="E304" s="91">
        <v>40</v>
      </c>
    </row>
    <row r="305" spans="1:5" ht="15.75">
      <c r="A305" s="72" t="s">
        <v>1741</v>
      </c>
      <c r="B305" s="45" t="s">
        <v>1936</v>
      </c>
      <c r="C305" s="60">
        <v>64</v>
      </c>
      <c r="D305" s="60">
        <v>90</v>
      </c>
      <c r="E305" s="91">
        <v>75</v>
      </c>
    </row>
    <row r="306" spans="1:5" ht="15.75">
      <c r="A306" s="62" t="s">
        <v>1641</v>
      </c>
      <c r="B306" s="46"/>
      <c r="C306" s="95"/>
      <c r="D306" s="95"/>
      <c r="E306" s="91"/>
    </row>
    <row r="307" spans="1:5" ht="15.75">
      <c r="A307" s="63" t="s">
        <v>1642</v>
      </c>
      <c r="B307" s="45" t="s">
        <v>1937</v>
      </c>
      <c r="C307" s="60">
        <v>40</v>
      </c>
      <c r="D307" s="60">
        <v>52</v>
      </c>
      <c r="E307" s="91">
        <v>46</v>
      </c>
    </row>
    <row r="308" ht="15.75">
      <c r="A308" s="74" t="s">
        <v>1938</v>
      </c>
    </row>
    <row r="309" ht="15.75">
      <c r="A309" s="74"/>
    </row>
    <row r="310" ht="15.75">
      <c r="A310" s="74"/>
    </row>
    <row r="311" spans="1:6" ht="16.5">
      <c r="A311" s="75" t="s">
        <v>1939</v>
      </c>
      <c r="B311" s="75" t="s">
        <v>1940</v>
      </c>
      <c r="D311" s="76" t="s">
        <v>1941</v>
      </c>
      <c r="E311" s="77"/>
      <c r="F311" s="78"/>
    </row>
    <row r="312" spans="1:6" ht="16.5">
      <c r="A312" s="79"/>
      <c r="B312" s="79"/>
      <c r="D312" s="80" t="s">
        <v>1942</v>
      </c>
      <c r="E312" s="77"/>
      <c r="F312" s="80" t="s">
        <v>1943</v>
      </c>
    </row>
    <row r="313" spans="1:6" ht="16.5">
      <c r="A313" s="75" t="s">
        <v>1944</v>
      </c>
      <c r="B313" s="77"/>
      <c r="D313" s="77"/>
      <c r="E313" s="77"/>
      <c r="F313" s="77"/>
    </row>
    <row r="314" spans="1:6" ht="16.5">
      <c r="A314" s="75" t="s">
        <v>1945</v>
      </c>
      <c r="B314" s="76" t="s">
        <v>1946</v>
      </c>
      <c r="D314" s="76" t="s">
        <v>1947</v>
      </c>
      <c r="E314" s="77"/>
      <c r="F314" s="78"/>
    </row>
    <row r="315" spans="1:6" ht="16.5">
      <c r="A315" s="75"/>
      <c r="B315" s="81" t="s">
        <v>1948</v>
      </c>
      <c r="D315" s="81" t="s">
        <v>1942</v>
      </c>
      <c r="E315" s="77"/>
      <c r="F315" s="82" t="s">
        <v>1943</v>
      </c>
    </row>
    <row r="316" spans="1:7" ht="16.5">
      <c r="A316" s="83"/>
      <c r="B316" s="75"/>
      <c r="C316" s="76" t="s">
        <v>1949</v>
      </c>
      <c r="E316" s="150" t="s">
        <v>1951</v>
      </c>
      <c r="F316" s="150"/>
      <c r="G316" s="84"/>
    </row>
    <row r="317" spans="1:6" ht="16.5">
      <c r="A317" s="77"/>
      <c r="C317" s="81" t="s">
        <v>1950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94.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1-4'!D157:D157)&lt;=SUM('Раздел 1-4'!E157:E157)),"","Неверно!")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1-4'!D162:D162)&lt;=SUM('Раздел 1-4'!E162:E162)),"","Неверно!")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1-4'!D166:D166)&lt;=SUM('Раздел 1-4'!E166:E166)),"","Неверно!")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1-4'!D168:D168)&lt;=SUM('Раздел 1-4'!E168:E168)),"","Неверно!")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1-4'!D169:D169)&lt;=SUM('Раздел 1-4'!E169:E169)),"","Неверно!")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1-4'!D185:D185)&lt;=SUM('Раздел 1-4'!E185:E185)),"","Неверно!")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1-4'!D186:D186)&lt;=SUM('Раздел 1-4'!E186:E186)),"","Неверно!")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1-4'!D195:D195)&lt;=SUM('Раздел 1-4'!E195:E195)),"","Неверно!")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1-4'!D197:D197)&lt;=SUM('Раздел 1-4'!E197:E197)),"","Неверно!")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1-4'!D198:D198)&lt;=SUM('Раздел 1-4'!E198:E198)),"","Неверно!")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1-4'!D199:D199)&lt;=SUM('Раздел 1-4'!E199:E199)),"","Неверно!")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1-4'!D202:D202)&lt;=SUM('Раздел 1-4'!E202:E202)),"","Неверно!")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1-4'!D203:D203)&lt;=SUM('Раздел 1-4'!E203:E203)),"","Неверно!")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1-4'!D204:D204)&lt;=SUM('Раздел 1-4'!E204:E204)),"","Неверно!")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1-4'!D205:D205)&lt;=SUM('Раздел 1-4'!E205:E205)),"","Неверно!")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1-4'!D206:D206)&lt;=SUM('Раздел 1-4'!E206:E206)),"","Неверно!")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1-4'!D157:D157)&gt;=1000)*(SUM('Раздел 1-4'!D157:D157)&lt;1000000))+(ISBLANK('Раздел 1-4'!D157:D157)),"","Неверно!")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1-4'!D162:D162)&gt;=1000)*(SUM('Раздел 1-4'!D162:D162)&lt;1000000))+(ISBLANK('Раздел 1-4'!D162:D162)),"","Неверно!")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1-4'!D166:D166)&gt;=1000)*(SUM('Раздел 1-4'!D166:D166)&lt;1000000))+(ISBLANK('Раздел 1-4'!D166:D166)),"","Неверно!")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1-4'!D168:D168)&gt;=1000)*(SUM('Раздел 1-4'!D168:D168)&lt;1000000))+(ISBLANK('Раздел 1-4'!D168:D168)),"","Неверно!")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1-4'!D169:D169)&gt;=1000)*(SUM('Раздел 1-4'!D169:D169)&lt;1000000))+(ISBLANK('Раздел 1-4'!D169:D169)),"","Неверно!")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1-4'!D185:D185)&gt;=1000)*(SUM('Раздел 1-4'!D185:D185)&lt;1000000))+(ISBLANK('Раздел 1-4'!D185:D185)),"","Неверно!")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1-4'!D186:D186)&gt;=1000)*(SUM('Раздел 1-4'!D186:D186)&lt;1000000))+(ISBLANK('Раздел 1-4'!D186:D186)),"","Неверно!")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1-4'!D195:D195)&gt;=1000)*(SUM('Раздел 1-4'!D195:D195)&lt;1000000))+(ISBLANK('Раздел 1-4'!D195:D195)),"","Неверно!")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1-4'!D197:D197)&gt;=1000)*(SUM('Раздел 1-4'!D197:D197)&lt;1000000))+(ISBLANK('Раздел 1-4'!D197:D197)),"","Неверно!")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1-4'!D198:D198)&gt;=1000)*(SUM('Раздел 1-4'!D198:D198)&lt;1000000))+(ISBLANK('Раздел 1-4'!D198:D198)),"","Неверно!")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1-4'!D199:D199)&gt;=1000)*(SUM('Раздел 1-4'!D199:D199)&lt;1000000))+(ISBLANK('Раздел 1-4'!D199:D199)),"","Неверно!")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1-4'!D202:D202)&gt;=1000)*(SUM('Раздел 1-4'!D202:D202)&lt;1000000))+(ISBLANK('Раздел 1-4'!D202:D202)),"","Неверно!")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1-4'!D203:D203)&gt;=1000)*(SUM('Раздел 1-4'!D203:D203)&lt;1000000))+(ISBLANK('Раздел 1-4'!D203:D203)),"","Неверно!")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1-4'!D204:D204)&gt;=1000)*(SUM('Раздел 1-4'!D204:D204)&lt;1000000))+(ISBLANK('Раздел 1-4'!D204:D204)),"","Неверно!")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1-4'!D205:D205)&gt;=1000)*(SUM('Раздел 1-4'!D205:D205)&lt;1000000))+(ISBLANK('Раздел 1-4'!D205:D205)),"","Неверно!")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1-4'!D206:D206)&gt;=1000)*(SUM('Раздел 1-4'!D206:D206)&lt;1000000))+(ISBLANK('Раздел 1-4'!D206:D206)),"","Неверно!")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1-4'!E157:E157)&gt;=1000)*(SUM('Раздел 1-4'!E157:E157)&lt;1000000))+(ISBLANK('Раздел 1-4'!E157:E157)),"","Неверно!")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1-4'!E162:E162)&gt;=1000)*(SUM('Раздел 1-4'!E162:E162)&lt;1000000))+(ISBLANK('Раздел 1-4'!E162:E162)),"","Неверно!")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1-4'!E166:E166)&gt;=1000)*(SUM('Раздел 1-4'!E166:E166)&lt;1000000))+(ISBLANK('Раздел 1-4'!E166:E166)),"","Неверно!")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1-4'!E168:E168)&gt;=1000)*(SUM('Раздел 1-4'!E168:E168)&lt;1000000))+(ISBLANK('Раздел 1-4'!E168:E168)),"","Неверно!")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1-4'!E169:E169)&gt;=1000)*(SUM('Раздел 1-4'!E169:E169)&lt;1000000))+(ISBLANK('Раздел 1-4'!E169:E169)),"","Неверно!")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1-4'!E185:E185)&gt;=1000)*(SUM('Раздел 1-4'!E185:E185)&lt;1000000))+(ISBLANK('Раздел 1-4'!E185:E185)),"","Неверно!")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1-4'!E186:E186)&gt;=1000)*(SUM('Раздел 1-4'!E186:E186)&lt;1000000))+(ISBLANK('Раздел 1-4'!E186:E186)),"","Неверно!")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1-4'!E195:E195)&gt;=1000)*(SUM('Раздел 1-4'!E195:E195)&lt;1000000))+(ISBLANK('Раздел 1-4'!E195:E195)),"","Неверно!")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1-4'!E197:E197)&gt;=1000)*(SUM('Раздел 1-4'!E197:E197)&lt;1000000))+(ISBLANK('Раздел 1-4'!E197:E197)),"","Неверно!")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1-4'!E198:E198)&gt;=1000)*(SUM('Раздел 1-4'!E198:E198)&lt;1000000))+(ISBLANK('Раздел 1-4'!E198:E198)),"","Неверно!")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1-4'!E199:E199)&gt;=1000)*(SUM('Раздел 1-4'!E199:E199)&lt;1000000))+(ISBLANK('Раздел 1-4'!E199:E199)),"","Неверно!")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1-4'!E202:E202)&gt;=1000)*(SUM('Раздел 1-4'!E202:E202)&lt;1000000))+(ISBLANK('Раздел 1-4'!E202:E202)),"","Неверно!")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1-4'!E203:E203)&gt;=1000)*(SUM('Раздел 1-4'!E203:E203)&lt;1000000))+(ISBLANK('Раздел 1-4'!E203:E203)),"","Неверно!")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1-4'!E204:E204)&gt;=1000)*(SUM('Раздел 1-4'!E204:E204)&lt;1000000))+(ISBLANK('Раздел 1-4'!E204:E204)),"","Неверно!")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1-4'!E205:E205)&gt;=1000)*(SUM('Раздел 1-4'!E205:E205)&lt;1000000))+(ISBLANK('Раздел 1-4'!E205:E205)),"","Неверно!")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1-4'!E206:E206)&gt;=1000)*(SUM('Раздел 1-4'!E206:E206)&lt;1000000))+(ISBLANK('Раздел 1-4'!E206:E206)),"","Неверно!")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1-4'!F157:F157)&gt;=1000)*(SUM('Раздел 1-4'!F157:F157)&lt;1000000))+(ISBLANK('Раздел 1-4'!F157:F157)),"","Неверно!")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1-4'!F162:F162)&gt;=1000)*(SUM('Раздел 1-4'!F162:F162)&lt;1000000))+(ISBLANK('Раздел 1-4'!F162:F162)),"","Неверно!")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1-4'!F166:F166)&gt;=1000)*(SUM('Раздел 1-4'!F166:F166)&lt;1000000))+(ISBLANK('Раздел 1-4'!F166:F166)),"","Неверно!")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1-4'!F168:F168)&gt;=1000)*(SUM('Раздел 1-4'!F168:F168)&lt;1000000))+(ISBLANK('Раздел 1-4'!F168:F168)),"","Неверно!")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1-4'!F169:F169)&gt;=1000)*(SUM('Раздел 1-4'!F169:F169)&lt;1000000))+(ISBLANK('Раздел 1-4'!F169:F169)),"","Неверно!")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1-4'!F185:F185)&gt;=1000)*(SUM('Раздел 1-4'!F185:F185)&lt;1000000))+(ISBLANK('Раздел 1-4'!F185:F185)),"","Неверно!")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1-4'!F186:F186)&gt;=1000)*(SUM('Раздел 1-4'!F186:F186)&lt;1000000))+(ISBLANK('Раздел 1-4'!F186:F186)),"","Неверно!")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1-4'!F195:F195)&gt;=1000)*(SUM('Раздел 1-4'!F195:F195)&lt;1000000))+(ISBLANK('Раздел 1-4'!F195:F195)),"","Неверно!")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1-4'!F197:F197)&gt;=1000)*(SUM('Раздел 1-4'!F197:F197)&lt;1000000))+(ISBLANK('Раздел 1-4'!F197:F197)),"","Неверно!")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1-4'!F198:F198)&gt;=1000)*(SUM('Раздел 1-4'!F198:F198)&lt;1000000))+(ISBLANK('Раздел 1-4'!F198:F198)),"","Неверно!")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1-4'!F199:F199)&gt;=1000)*(SUM('Раздел 1-4'!F199:F199)&lt;1000000))+(ISBLANK('Раздел 1-4'!F199:F199)),"","Неверно!")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1-4'!F202:F202)&gt;=1000)*(SUM('Раздел 1-4'!F202:F202)&lt;1000000))+(ISBLANK('Раздел 1-4'!F202:F202)),"","Неверно!")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1-4'!F203:F203)&gt;=1000)*(SUM('Раздел 1-4'!F203:F203)&lt;1000000))+(ISBLANK('Раздел 1-4'!F203:F203)),"","Неверно!")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1-4'!F204:F204)&gt;=1000)*(SUM('Раздел 1-4'!F204:F204)&lt;1000000))+(ISBLANK('Раздел 1-4'!F204:F204)),"","Неверно!")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1-4'!F205:F205)&gt;=1000)*(SUM('Раздел 1-4'!F205:F205)&lt;1000000))+(ISBLANK('Раздел 1-4'!F205:F205)),"","Неверно!")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1-4'!F206:F206)&gt;=1000)*(SUM('Раздел 1-4'!F206:F206)&lt;1000000))+(ISBLANK('Раздел 1-4'!F206:F206)),"","Неверно!")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1-4'!D157:D157)))*(SUM('Раздел 1-4'!D157:D157)&gt;0))+(ISBLANK('Раздел 1-4'!D157:D157)),"","Неверно!")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1-4'!D162:D162)))*(SUM('Раздел 1-4'!D162:D162)&gt;0))+(ISBLANK('Раздел 1-4'!D162:D162)),"","Неверно!")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1-4'!D166:D166)))*(SUM('Раздел 1-4'!D166:D166)&gt;0))+(ISBLANK('Раздел 1-4'!D166:D166)),"","Неверно!")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1-4'!D168:D168)))*(SUM('Раздел 1-4'!D168:D168)&gt;0))+(ISBLANK('Раздел 1-4'!D168:D168)),"","Неверно!")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1-4'!D169:D169)))*(SUM('Раздел 1-4'!D169:D169)&gt;0))+(ISBLANK('Раздел 1-4'!D169:D169)),"","Неверно!")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1-4'!D185:D185)))*(SUM('Раздел 1-4'!D185:D185)&gt;0))+(ISBLANK('Раздел 1-4'!D185:D185)),"","Неверно!")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1-4'!D186:D186)))*(SUM('Раздел 1-4'!D186:D186)&gt;0))+(ISBLANK('Раздел 1-4'!D186:D186)),"","Неверно!")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1-4'!D195:D195)))*(SUM('Раздел 1-4'!D195:D195)&gt;0))+(ISBLANK('Раздел 1-4'!D195:D195)),"","Неверно!")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1-4'!D197:D197)))*(SUM('Раздел 1-4'!D197:D197)&gt;0))+(ISBLANK('Раздел 1-4'!D197:D197)),"","Неверно!")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1-4'!D198:D198)))*(SUM('Раздел 1-4'!D198:D198)&gt;0))+(ISBLANK('Раздел 1-4'!D198:D198)),"","Неверно!")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1-4'!D199:D199)))*(SUM('Раздел 1-4'!D199:D199)&gt;0))+(ISBLANK('Раздел 1-4'!D199:D199)),"","Неверно!")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1-4'!D202:D202)))*(SUM('Раздел 1-4'!D202:D202)&gt;0))+(ISBLANK('Раздел 1-4'!D202:D202)),"","Неверно!")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1-4'!D203:D203)))*(SUM('Раздел 1-4'!D203:D203)&gt;0))+(ISBLANK('Раздел 1-4'!D203:D203)),"","Неверно!")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1-4'!D204:D204)))*(SUM('Раздел 1-4'!D204:D204)&gt;0))+(ISBLANK('Раздел 1-4'!D204:D204)),"","Неверно!")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1-4'!D205:D205)))*(SUM('Раздел 1-4'!D205:D205)&gt;0))+(ISBLANK('Раздел 1-4'!D205:D205)),"","Неверно!")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1-4'!D206:D206)))*(SUM('Раздел 1-4'!D206:D206)&gt;0))+(ISBLANK('Раздел 1-4'!D206:D206)),"","Неверно!")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1-4'!E157:E157)))*(SUM('Раздел 1-4'!E157:E157)&gt;0))+(ISBLANK('Раздел 1-4'!E157:E157)),"","Неверно!")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1-4'!E162:E162)))*(SUM('Раздел 1-4'!E162:E162)&gt;0))+(ISBLANK('Раздел 1-4'!E162:E162)),"","Неверно!")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1-4'!E166:E166)))*(SUM('Раздел 1-4'!E166:E166)&gt;0))+(ISBLANK('Раздел 1-4'!E166:E166)),"","Неверно!")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1-4'!E168:E168)))*(SUM('Раздел 1-4'!E168:E168)&gt;0))+(ISBLANK('Раздел 1-4'!E168:E168)),"","Неверно!")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1-4'!E169:E169)))*(SUM('Раздел 1-4'!E169:E169)&gt;0))+(ISBLANK('Раздел 1-4'!E169:E169)),"","Неверно!")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1-4'!E185:E185)))*(SUM('Раздел 1-4'!E185:E185)&gt;0))+(ISBLANK('Раздел 1-4'!E185:E185)),"","Неверно!")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1-4'!E186:E186)))*(SUM('Раздел 1-4'!E186:E186)&gt;0))+(ISBLANK('Раздел 1-4'!E186:E186)),"","Неверно!")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1-4'!E195:E195)))*(SUM('Раздел 1-4'!E195:E195)&gt;0))+(ISBLANK('Раздел 1-4'!E195:E195)),"","Неверно!")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1-4'!E197:E197)))*(SUM('Раздел 1-4'!E197:E197)&gt;0))+(ISBLANK('Раздел 1-4'!E197:E197)),"","Неверно!")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1-4'!E198:E198)))*(SUM('Раздел 1-4'!E198:E198)&gt;0))+(ISBLANK('Раздел 1-4'!E198:E198)),"","Неверно!")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1-4'!E199:E199)))*(SUM('Раздел 1-4'!E199:E199)&gt;0))+(ISBLANK('Раздел 1-4'!E199:E199)),"","Неверно!")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1-4'!E202:E202)))*(SUM('Раздел 1-4'!E202:E202)&gt;0))+(ISBLANK('Раздел 1-4'!E202:E202)),"","Неверно!")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1-4'!E203:E203)))*(SUM('Раздел 1-4'!E203:E203)&gt;0))+(ISBLANK('Раздел 1-4'!E203:E203)),"","Неверно!")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1-4'!E204:E204)))*(SUM('Раздел 1-4'!E204:E204)&gt;0))+(ISBLANK('Раздел 1-4'!E204:E204)),"","Неверно!")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1-4'!E205:E205)))*(SUM('Раздел 1-4'!E205:E205)&gt;0))+(ISBLANK('Раздел 1-4'!E205:E205)),"","Неверно!")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1-4'!E206:E206)))*(SUM('Раздел 1-4'!E206:E206)&gt;0))+(ISBLANK('Раздел 1-4'!E206:E206)),"","Неверно!")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1-4'!F157:F157)))*(SUM('Раздел 1-4'!F157:F157)&gt;0))+(ISBLANK('Раздел 1-4'!F157:F157)),"","Неверно!")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1-4'!F162:F162)))*(SUM('Раздел 1-4'!F162:F162)&gt;0))+(ISBLANK('Раздел 1-4'!F162:F162)),"","Неверно!")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1-4'!F166:F166)))*(SUM('Раздел 1-4'!F166:F166)&gt;0))+(ISBLANK('Раздел 1-4'!F166:F166)),"","Неверно!")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1-4'!F168:F168)))*(SUM('Раздел 1-4'!F168:F168)&gt;0))+(ISBLANK('Раздел 1-4'!F168:F168)),"","Неверно!")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1-4'!F169:F169)))*(SUM('Раздел 1-4'!F169:F169)&gt;0))+(ISBLANK('Раздел 1-4'!F169:F169)),"","Неверно!")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1-4'!F185:F185)))*(SUM('Раздел 1-4'!F185:F185)&gt;0))+(ISBLANK('Раздел 1-4'!F185:F185)),"","Неверно!")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1-4'!F186:F186)))*(SUM('Раздел 1-4'!F186:F186)&gt;0))+(ISBLANK('Раздел 1-4'!F186:F186)),"","Неверно!")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1-4'!F195:F195)))*(SUM('Раздел 1-4'!F195:F195)&gt;0))+(ISBLANK('Раздел 1-4'!F195:F195)),"","Неверно!")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1-4'!F197:F197)))*(SUM('Раздел 1-4'!F197:F197)&gt;0))+(ISBLANK('Раздел 1-4'!F197:F197)),"","Неверно!")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1-4'!F198:F198)))*(SUM('Раздел 1-4'!F198:F198)&gt;0))+(ISBLANK('Раздел 1-4'!F198:F198)),"","Неверно!")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1-4'!F199:F199)))*(SUM('Раздел 1-4'!F199:F199)&gt;0))+(ISBLANK('Раздел 1-4'!F199:F199)),"","Неверно!")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1-4'!F202:F202)))*(SUM('Раздел 1-4'!F202:F202)&gt;0))+(ISBLANK('Раздел 1-4'!F202:F202)),"","Неверно!")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1-4'!F203:F203)))*(SUM('Раздел 1-4'!F203:F203)&gt;0))+(ISBLANK('Раздел 1-4'!F203:F203)),"","Неверно!")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1-4'!F204:F204)))*(SUM('Раздел 1-4'!F204:F204)&gt;0))+(ISBLANK('Раздел 1-4'!F204:F204)),"","Неверно!")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1-4'!F205:F205)))*(SUM('Раздел 1-4'!F205:F205)&gt;0))+(ISBLANK('Раздел 1-4'!F205:F205)),"","Неверно!")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1-4'!F206:F206)))*(SUM('Раздел 1-4'!F206:F206)&gt;0))+(ISBLANK('Раздел 1-4'!F206:F206)),"","Неверно!")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2014-06-05T12:14:36Z</cp:lastPrinted>
  <dcterms:created xsi:type="dcterms:W3CDTF">2007-02-25T22:02:16Z</dcterms:created>
  <dcterms:modified xsi:type="dcterms:W3CDTF">2014-06-20T06:12:19Z</dcterms:modified>
  <cp:category/>
  <cp:version/>
  <cp:contentType/>
  <cp:contentStatus/>
</cp:coreProperties>
</file>